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491" windowWidth="7680" windowHeight="9480" tabRatio="878" activeTab="0"/>
  </bookViews>
  <sheets>
    <sheet name="(1)申告及び処理の状況" sheetId="1" r:id="rId1"/>
    <sheet name="(2)課税状況の累年比較" sheetId="2" r:id="rId2"/>
    <sheet name="(3)既往年分の課税状況" sheetId="3" r:id="rId3"/>
    <sheet name="(4)免除状況" sheetId="4" r:id="rId4"/>
    <sheet name="(5)税務署別課税状況" sheetId="5" r:id="rId5"/>
    <sheet name="$UnDoSnapShot$" sheetId="6" state="hidden" r:id="rId6"/>
  </sheets>
  <definedNames>
    <definedName name="_xlnm.Print_Area" localSheetId="0">'(1)申告及び処理の状況'!$A$1:$Y$35</definedName>
    <definedName name="_xlnm.Print_Area" localSheetId="2">'(3)既往年分の課税状況'!$A$1:$N$20</definedName>
    <definedName name="_xlnm.Print_Area" localSheetId="4">'(5)税務署別課税状況'!$A$1:$N$81</definedName>
  </definedNames>
  <calcPr calcMode="autoNoTable" fullCalcOnLoad="1" iterate="1" iterateCount="1" iterateDelta="0"/>
</workbook>
</file>

<file path=xl/sharedStrings.xml><?xml version="1.0" encoding="utf-8"?>
<sst xmlns="http://schemas.openxmlformats.org/spreadsheetml/2006/main" count="401" uniqueCount="188">
  <si>
    <t>総所得金額等</t>
  </si>
  <si>
    <t>申告納税額等</t>
  </si>
  <si>
    <t>人</t>
  </si>
  <si>
    <t>千円</t>
  </si>
  <si>
    <t>確定申告</t>
  </si>
  <si>
    <t>修正申告</t>
  </si>
  <si>
    <t>決定・増額更正</t>
  </si>
  <si>
    <t>－</t>
  </si>
  <si>
    <t>減額更正</t>
  </si>
  <si>
    <t>更正請求</t>
  </si>
  <si>
    <t>異議申立決定等</t>
  </si>
  <si>
    <t>計</t>
  </si>
  <si>
    <t>法第103条による税額</t>
  </si>
  <si>
    <t>合計</t>
  </si>
  <si>
    <t>過少申告加算税</t>
  </si>
  <si>
    <t>納税額総計</t>
  </si>
  <si>
    <t>無申告加算税</t>
  </si>
  <si>
    <t>重加算税</t>
  </si>
  <si>
    <t>平成15年分</t>
  </si>
  <si>
    <t>申告又は処理による</t>
  </si>
  <si>
    <t>増減差額</t>
  </si>
  <si>
    <t>加算税の</t>
  </si>
  <si>
    <t>過少申告</t>
  </si>
  <si>
    <t>加算税</t>
  </si>
  <si>
    <t>無申告</t>
  </si>
  <si>
    <t>調査対象等：平成15年分以前の申告所得税について、申告納税額がある者について、平成16年４月１日から平成17年３月31日までの間の申告又は処理（更正・決定等）による課税事績を示した。</t>
  </si>
  <si>
    <t>（注）　申告又は処理による増減差額及び加算税の増減差額のそれぞれの「人員」欄は、それぞれ延人員を掲げ、本税又は加算税の全額について異動を生じたものを内書した。</t>
  </si>
  <si>
    <t>２－１　課税状況</t>
  </si>
  <si>
    <t>△</t>
  </si>
  <si>
    <t>△</t>
  </si>
  <si>
    <t>区　　　分</t>
  </si>
  <si>
    <t>人　　　員</t>
  </si>
  <si>
    <t>所　　　　　得　　　　　者　　　　　別　　　　　内　　　　　訳</t>
  </si>
  <si>
    <t>営　　業　　等　　所　　得　　者</t>
  </si>
  <si>
    <t>農　　業　　所　　得　　者</t>
  </si>
  <si>
    <t>そ　　の　　他　　所　　得　　者</t>
  </si>
  <si>
    <t>合　　計</t>
  </si>
  <si>
    <t>　　　　　　　⑴　過少申告加算税　…　期限内の申告が過少であった場合に課されるもの</t>
  </si>
  <si>
    <t>　　　　　　　⑵　無申告加算税　……　申告が期限後になった場合に課されるもの</t>
  </si>
  <si>
    <t>　　　　　　　⑶　重加算税　…………　所得の計算において事実を隠ぺい又は仮装していた場合に、過少申告加算税又は無申告加算税に代えて課されるもの</t>
  </si>
  <si>
    <t>　　　　　　　合計額をいい、損益通算、純損失及び雑損失の繰越控除後の金額をいう。</t>
  </si>
  <si>
    <t>内</t>
  </si>
  <si>
    <t>⑵　既往年分の課税状況</t>
  </si>
  <si>
    <t>人　　　員</t>
  </si>
  <si>
    <t>総　所　得</t>
  </si>
  <si>
    <t>申　告　納</t>
  </si>
  <si>
    <t>金　額　等</t>
  </si>
  <si>
    <t>税　額　等</t>
  </si>
  <si>
    <t>区　　　分</t>
  </si>
  <si>
    <t>計</t>
  </si>
  <si>
    <t>平成14年以前分</t>
  </si>
  <si>
    <t>農　業　所　得　者</t>
  </si>
  <si>
    <t>そ　の　他　所　得　者</t>
  </si>
  <si>
    <t>税　務　署　名</t>
  </si>
  <si>
    <t>営　業　等　所　得　者</t>
  </si>
  <si>
    <t>人　　員</t>
  </si>
  <si>
    <t>総所得金額等</t>
  </si>
  <si>
    <t>軽減又は免除税額</t>
  </si>
  <si>
    <t>実</t>
  </si>
  <si>
    <t>実</t>
  </si>
  <si>
    <t>加算税の増減差額</t>
  </si>
  <si>
    <t>総　　計</t>
  </si>
  <si>
    <t>内</t>
  </si>
  <si>
    <t>合　　　計</t>
  </si>
  <si>
    <t>(5)　税務署別課税状況</t>
  </si>
  <si>
    <t>(1)　申告及び処理の状況</t>
  </si>
  <si>
    <t>　　　　２　加算税の「人員」欄は、延人員を掲げ、加算税の全額について異動を生じたものを内書した。</t>
  </si>
  <si>
    <t>（注）　この表は「２－１課税状況　(1)申告及び処理の状況」を税務署別に示したものである。</t>
  </si>
  <si>
    <t>申告納税額等</t>
  </si>
  <si>
    <t>年　　　　　分</t>
  </si>
  <si>
    <t>総所得金額等の累年比較</t>
  </si>
  <si>
    <t>(4)　軽減又は免除の状況</t>
  </si>
  <si>
    <t>（注）　１　「人員」欄の「実」は実人員を示す。</t>
  </si>
  <si>
    <t>税務署名</t>
  </si>
  <si>
    <t>所　　　得　　　者　　　別　　　内　　　訳</t>
  </si>
  <si>
    <t>総　　計</t>
  </si>
  <si>
    <t>平成15年分</t>
  </si>
  <si>
    <t>平成16年分</t>
  </si>
  <si>
    <t>調査対象等：平成18年分以前の申告所得税の納税者について、平成19年４月１日から平成20年３月31日までの間の申告又は処理（更正・決定等）による</t>
  </si>
  <si>
    <t>(3)　既往年分の課税状況</t>
  </si>
  <si>
    <t>区　　　分</t>
  </si>
  <si>
    <t>平　成　18　年　分</t>
  </si>
  <si>
    <t>平　成　17　年　以　前　分</t>
  </si>
  <si>
    <t>計</t>
  </si>
  <si>
    <t>人　　　員</t>
  </si>
  <si>
    <t>総　所　得</t>
  </si>
  <si>
    <t>申　告　納</t>
  </si>
  <si>
    <t>金　額　等</t>
  </si>
  <si>
    <t>税　額　等</t>
  </si>
  <si>
    <t>合　　計</t>
  </si>
  <si>
    <t>　　　　　　課税事績を示した。</t>
  </si>
  <si>
    <t>（注）　申告又は処理による増減差額及び加算税の増減差額のそれぞれの「人員」欄は、それぞれ延人員を掲げ、本税又は加算税の</t>
  </si>
  <si>
    <t>　　　　全額について異動を生じたものを内書した。</t>
  </si>
  <si>
    <t>区　　　　　　　　　　分</t>
  </si>
  <si>
    <t>人　　　　　員</t>
  </si>
  <si>
    <t>所　得　金　額</t>
  </si>
  <si>
    <t>租税特別措置法第25条《肉用牛の売却による農業所得の免税》の
規定によるもの</t>
  </si>
  <si>
    <t>災害被害者に対する租税の減免、徴収猶予等に関する法律第２条
《所得税の軽減免除》の規定によるもの</t>
  </si>
  <si>
    <t>調査対象等：平成19年分の申告所得税について、平成20年３月31日までに確定申告により所得税を軽減又は免除（軽減又は免除に</t>
  </si>
  <si>
    <t>　　　　　　より納付税額のなくなった者を含む。）した事績を示した。</t>
  </si>
  <si>
    <t>（注）　　「人員」欄の「実」は実人員を示す。</t>
  </si>
  <si>
    <t>水戸</t>
  </si>
  <si>
    <t>日立</t>
  </si>
  <si>
    <t>土浦</t>
  </si>
  <si>
    <t>古河</t>
  </si>
  <si>
    <t>下館</t>
  </si>
  <si>
    <t>竜ケ崎</t>
  </si>
  <si>
    <t>太田</t>
  </si>
  <si>
    <t>潮来</t>
  </si>
  <si>
    <t>茨城県計</t>
  </si>
  <si>
    <t>宇都宮</t>
  </si>
  <si>
    <t>足利</t>
  </si>
  <si>
    <t>栃木</t>
  </si>
  <si>
    <t>佐野</t>
  </si>
  <si>
    <t>鹿沼</t>
  </si>
  <si>
    <t>真岡</t>
  </si>
  <si>
    <t>大田原</t>
  </si>
  <si>
    <t>氏家</t>
  </si>
  <si>
    <t>栃木県計</t>
  </si>
  <si>
    <t>前橋</t>
  </si>
  <si>
    <t>高崎</t>
  </si>
  <si>
    <t>桐生</t>
  </si>
  <si>
    <t>伊勢崎</t>
  </si>
  <si>
    <t>沼田</t>
  </si>
  <si>
    <t>館林</t>
  </si>
  <si>
    <t>藤岡</t>
  </si>
  <si>
    <t>富岡</t>
  </si>
  <si>
    <t>中之条</t>
  </si>
  <si>
    <t>群馬県計</t>
  </si>
  <si>
    <t>川越</t>
  </si>
  <si>
    <t>熊谷</t>
  </si>
  <si>
    <t>川口</t>
  </si>
  <si>
    <t>西川口</t>
  </si>
  <si>
    <t>浦和</t>
  </si>
  <si>
    <t>大宮</t>
  </si>
  <si>
    <t>行田</t>
  </si>
  <si>
    <t>秩父</t>
  </si>
  <si>
    <t>所沢</t>
  </si>
  <si>
    <t>本庄</t>
  </si>
  <si>
    <t>東松山</t>
  </si>
  <si>
    <t>春日部</t>
  </si>
  <si>
    <t>上尾</t>
  </si>
  <si>
    <t>越谷</t>
  </si>
  <si>
    <t>朝霞</t>
  </si>
  <si>
    <t>埼玉県計</t>
  </si>
  <si>
    <t>新潟</t>
  </si>
  <si>
    <t>新津</t>
  </si>
  <si>
    <t>巻</t>
  </si>
  <si>
    <t>長岡</t>
  </si>
  <si>
    <t>三条</t>
  </si>
  <si>
    <t>柏崎</t>
  </si>
  <si>
    <t>新発田</t>
  </si>
  <si>
    <t>小千谷</t>
  </si>
  <si>
    <t>十日町</t>
  </si>
  <si>
    <t>村上</t>
  </si>
  <si>
    <t>糸魚川</t>
  </si>
  <si>
    <t>高田</t>
  </si>
  <si>
    <t>佐渡</t>
  </si>
  <si>
    <t>新潟県計</t>
  </si>
  <si>
    <t>長野</t>
  </si>
  <si>
    <t>松本</t>
  </si>
  <si>
    <t>上田</t>
  </si>
  <si>
    <t>飯田</t>
  </si>
  <si>
    <t>諏訪</t>
  </si>
  <si>
    <t>伊那</t>
  </si>
  <si>
    <t>信濃中野</t>
  </si>
  <si>
    <t>大町</t>
  </si>
  <si>
    <t>佐久</t>
  </si>
  <si>
    <t>木曽</t>
  </si>
  <si>
    <t>長野県計</t>
  </si>
  <si>
    <t>調査対象等：平成19年分の申告所得税について、平成20年３月31日現在で申告納税額がある者の申告又は処理（更正・決定等）による課税事績を示した。</t>
  </si>
  <si>
    <r>
      <t>用語の説明：１　</t>
    </r>
    <r>
      <rPr>
        <sz val="9"/>
        <color indexed="8"/>
        <rFont val="ＭＳ ゴシック"/>
        <family val="3"/>
      </rPr>
      <t>総所得金額等</t>
    </r>
    <r>
      <rPr>
        <sz val="9"/>
        <color indexed="8"/>
        <rFont val="ＭＳ 明朝"/>
        <family val="1"/>
      </rPr>
      <t>とは、総所得金額（利子、配当、不動産、事業、給与、譲渡、一時、雑の各所得金額の合計）及び土地等に係る事業所得等の金額、分離譲渡、株式等に係る譲渡所得等の金額、山林、退職の各所得金額の</t>
    </r>
  </si>
  <si>
    <r>
      <t>　　　　　　２　</t>
    </r>
    <r>
      <rPr>
        <sz val="9"/>
        <color indexed="8"/>
        <rFont val="ＭＳ ゴシック"/>
        <family val="3"/>
      </rPr>
      <t>申告納税額</t>
    </r>
    <r>
      <rPr>
        <sz val="9"/>
        <color indexed="8"/>
        <rFont val="ＭＳ 明朝"/>
        <family val="1"/>
      </rPr>
      <t>とは、総所得金額等から所得控除した後の課税所得金額に、所定の税率を乗じて計算した税額から、税額控除、源泉徴収税額等を控除した後の納付すべき税額をいう。</t>
    </r>
  </si>
  <si>
    <r>
      <t>　　　　　　３　</t>
    </r>
    <r>
      <rPr>
        <sz val="9"/>
        <color indexed="8"/>
        <rFont val="ＭＳ ゴシック"/>
        <family val="3"/>
      </rPr>
      <t>更正請求</t>
    </r>
    <r>
      <rPr>
        <sz val="9"/>
        <color indexed="8"/>
        <rFont val="ＭＳ 明朝"/>
        <family val="1"/>
      </rPr>
      <t>とは、納税義務者の申告した課税標準又はこれに対する税額の計算に誤りがあったことにより納付すべき税額が過大であるとき等一定の理由に限り、一定期間内に更正（改め直すこと）の請求をすることをいう。</t>
    </r>
  </si>
  <si>
    <r>
      <t>　　　　　　４　</t>
    </r>
    <r>
      <rPr>
        <sz val="9"/>
        <color indexed="8"/>
        <rFont val="ＭＳ ゴシック"/>
        <family val="3"/>
      </rPr>
      <t>法第103条による税額</t>
    </r>
    <r>
      <rPr>
        <sz val="9"/>
        <color indexed="8"/>
        <rFont val="ＭＳ 明朝"/>
        <family val="1"/>
      </rPr>
      <t>とは、確定申告書の提出がないために、予定納税額が年税額となった所得税額をいう。</t>
    </r>
  </si>
  <si>
    <r>
      <t>　　　　　　５　</t>
    </r>
    <r>
      <rPr>
        <sz val="9"/>
        <color indexed="8"/>
        <rFont val="ＭＳ ゴシック"/>
        <family val="3"/>
      </rPr>
      <t>加算税</t>
    </r>
    <r>
      <rPr>
        <sz val="9"/>
        <color indexed="8"/>
        <rFont val="ＭＳ 明朝"/>
        <family val="1"/>
      </rPr>
      <t>とは、法定申告期限までに適正な申告がない場合において、その申告を怠った程度に応じて課する税であって一種の行政罰の性格を有するものをいう。</t>
    </r>
  </si>
  <si>
    <t>(2)　課税状況の累年比較</t>
  </si>
  <si>
    <t>年　　　　　分</t>
  </si>
  <si>
    <t>人　員</t>
  </si>
  <si>
    <t>総所得金額等</t>
  </si>
  <si>
    <t>申告納税額等</t>
  </si>
  <si>
    <t>平成17年分</t>
  </si>
  <si>
    <t>平成18年分</t>
  </si>
  <si>
    <t>平成19年分</t>
  </si>
  <si>
    <t>営　業　等　所　得　者</t>
  </si>
  <si>
    <t>農　業　所　得　者</t>
  </si>
  <si>
    <t>そ　の　他　所　得　者</t>
  </si>
  <si>
    <t>人　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</si>
</sst>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Red]#,##0"/>
  </numFmts>
  <fonts count="50">
    <font>
      <sz val="11"/>
      <name val="ＭＳ Ｐゴシック"/>
      <family val="3"/>
    </font>
    <font>
      <sz val="6"/>
      <name val="ＭＳ Ｐゴシック"/>
      <family val="3"/>
    </font>
    <font>
      <sz val="9"/>
      <name val="ＭＳ 明朝"/>
      <family val="1"/>
    </font>
    <font>
      <sz val="9"/>
      <name val="ＭＳ ゴシック"/>
      <family val="3"/>
    </font>
    <font>
      <sz val="8"/>
      <name val="ＭＳ 明朝"/>
      <family val="1"/>
    </font>
    <font>
      <sz val="9"/>
      <color indexed="8"/>
      <name val="ＭＳ 明朝"/>
      <family val="1"/>
    </font>
    <font>
      <sz val="9"/>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8"/>
      <color indexed="8"/>
      <name val="ＭＳ Ｐゴシック"/>
      <family val="3"/>
    </font>
    <font>
      <sz val="13"/>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8"/>
      <color theme="1"/>
      <name val="ＭＳ 明朝"/>
      <family val="1"/>
    </font>
    <font>
      <sz val="9"/>
      <color theme="1"/>
      <name val="ＭＳ ゴシック"/>
      <family val="3"/>
    </font>
    <font>
      <sz val="11"/>
      <color theme="1"/>
      <name val="ＭＳ Ｐゴシック"/>
      <family val="3"/>
    </font>
    <font>
      <sz val="8"/>
      <color theme="1"/>
      <name val="ＭＳ Ｐゴシック"/>
      <family val="3"/>
    </font>
    <font>
      <sz val="13"/>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2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style="hair"/>
      <right style="thin"/>
      <top style="thin"/>
      <bottom>
        <color indexed="63"/>
      </bottom>
    </border>
    <border>
      <left style="hair"/>
      <right style="thin"/>
      <top>
        <color indexed="63"/>
      </top>
      <bottom>
        <color indexed="63"/>
      </bottom>
    </border>
    <border>
      <left style="thin"/>
      <right style="medium"/>
      <top>
        <color indexed="63"/>
      </top>
      <bottom style="medium"/>
    </border>
    <border>
      <left style="thin"/>
      <right style="thin"/>
      <top>
        <color indexed="63"/>
      </top>
      <bottom style="medium"/>
    </border>
    <border>
      <left style="medium"/>
      <right style="thin"/>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style="medium"/>
      <right style="thin"/>
      <top style="thin"/>
      <bottom style="double"/>
    </border>
    <border>
      <left style="thin"/>
      <right style="thin"/>
      <top style="thin"/>
      <bottom style="double"/>
    </border>
    <border>
      <left style="thin"/>
      <right style="medium"/>
      <top style="thin"/>
      <bottom style="double"/>
    </border>
    <border>
      <left style="thin"/>
      <right style="medium"/>
      <top>
        <color indexed="63"/>
      </top>
      <bottom style="double"/>
    </border>
    <border>
      <left style="hair"/>
      <right style="thin"/>
      <top style="dotted">
        <color indexed="55"/>
      </top>
      <bottom style="double"/>
    </border>
    <border>
      <left style="hair"/>
      <right style="hair"/>
      <top>
        <color indexed="63"/>
      </top>
      <bottom style="thin"/>
    </border>
    <border>
      <left>
        <color indexed="63"/>
      </left>
      <right style="thin"/>
      <top>
        <color indexed="63"/>
      </top>
      <bottom style="thin"/>
    </border>
    <border>
      <left style="thin"/>
      <right style="medium"/>
      <top style="medium"/>
      <bottom>
        <color indexed="63"/>
      </bottom>
    </border>
    <border>
      <left style="hair"/>
      <right style="hair"/>
      <top>
        <color indexed="63"/>
      </top>
      <bottom>
        <color indexed="63"/>
      </bottom>
    </border>
    <border>
      <left style="hair"/>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thin"/>
      <right style="hair"/>
      <top>
        <color indexed="63"/>
      </top>
      <bottom>
        <color indexed="63"/>
      </bottom>
    </border>
    <border>
      <left style="hair"/>
      <right style="hair"/>
      <top style="thin"/>
      <bottom style="dotted">
        <color indexed="55"/>
      </bottom>
    </border>
    <border>
      <left style="hair"/>
      <right style="hair"/>
      <top style="dotted">
        <color indexed="55"/>
      </top>
      <bottom style="thin"/>
    </border>
    <border>
      <left style="hair"/>
      <right style="hair"/>
      <top style="dotted">
        <color indexed="55"/>
      </top>
      <bottom style="double"/>
    </border>
    <border>
      <left style="thin"/>
      <right style="hair"/>
      <top style="double"/>
      <bottom style="medium"/>
    </border>
    <border>
      <left style="hair"/>
      <right style="hair"/>
      <top style="double"/>
      <bottom style="medium"/>
    </border>
    <border>
      <left style="hair"/>
      <right style="thin"/>
      <top style="double"/>
      <bottom style="medium"/>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hair"/>
      <right style="hair"/>
      <top>
        <color indexed="63"/>
      </top>
      <bottom style="dotted">
        <color indexed="55"/>
      </bottom>
    </border>
    <border>
      <left style="hair"/>
      <right style="thin"/>
      <top>
        <color indexed="63"/>
      </top>
      <bottom style="thin">
        <color indexed="55"/>
      </bottom>
    </border>
    <border>
      <left style="thin"/>
      <right>
        <color indexed="63"/>
      </right>
      <top>
        <color indexed="63"/>
      </top>
      <bottom style="thin">
        <color indexed="55"/>
      </bottom>
    </border>
    <border>
      <left style="hair"/>
      <right style="hair"/>
      <top style="dotted">
        <color indexed="55"/>
      </top>
      <bottom style="thin">
        <color indexed="55"/>
      </bottom>
    </border>
    <border>
      <left style="hair"/>
      <right style="thin"/>
      <top style="dotted">
        <color indexed="55"/>
      </top>
      <bottom style="thin">
        <color indexed="55"/>
      </bottom>
    </border>
    <border>
      <left>
        <color indexed="63"/>
      </left>
      <right>
        <color indexed="63"/>
      </right>
      <top>
        <color indexed="63"/>
      </top>
      <bottom style="thin">
        <color indexed="55"/>
      </bottom>
    </border>
    <border>
      <left style="hair"/>
      <right style="hair"/>
      <top style="thin"/>
      <bottom>
        <color indexed="63"/>
      </bottom>
    </border>
    <border>
      <left style="hair"/>
      <right>
        <color indexed="63"/>
      </right>
      <top style="thin"/>
      <bottom>
        <color indexed="63"/>
      </bottom>
    </border>
    <border>
      <left style="thin"/>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hair"/>
      <top style="thin"/>
      <bottom>
        <color indexed="63"/>
      </bottom>
    </border>
    <border>
      <left style="medium"/>
      <right>
        <color indexed="63"/>
      </right>
      <top style="thin"/>
      <bottom>
        <color indexed="63"/>
      </bottom>
    </border>
    <border diagonalUp="1">
      <left style="hair"/>
      <right style="hair"/>
      <top>
        <color indexed="63"/>
      </top>
      <bottom style="dotted">
        <color indexed="55"/>
      </bottom>
      <diagonal style="hair">
        <color indexed="55"/>
      </diagonal>
    </border>
    <border diagonalUp="1">
      <left style="hair"/>
      <right style="thin"/>
      <top>
        <color indexed="63"/>
      </top>
      <bottom style="dotted">
        <color indexed="55"/>
      </bottom>
      <diagonal style="hair">
        <color indexed="55"/>
      </diagonal>
    </border>
    <border diagonalUp="1">
      <left style="hair"/>
      <right>
        <color indexed="63"/>
      </right>
      <top style="thin"/>
      <bottom style="dotted">
        <color indexed="55"/>
      </bottom>
      <diagonal style="hair">
        <color indexed="55"/>
      </diagonal>
    </border>
    <border diagonalUp="1">
      <left style="hair"/>
      <right style="hair"/>
      <top style="dotted">
        <color indexed="55"/>
      </top>
      <bottom style="thin">
        <color indexed="55"/>
      </bottom>
      <diagonal style="hair">
        <color indexed="55"/>
      </diagonal>
    </border>
    <border diagonalUp="1">
      <left style="hair"/>
      <right style="hair"/>
      <top style="dotted">
        <color indexed="55"/>
      </top>
      <bottom style="double"/>
      <diagonal style="hair">
        <color indexed="55"/>
      </diagonal>
    </border>
    <border diagonalUp="1">
      <left style="hair"/>
      <right style="hair"/>
      <top style="double"/>
      <bottom style="medium"/>
      <diagonal style="hair">
        <color indexed="55"/>
      </diagonal>
    </border>
    <border diagonalUp="1">
      <left style="hair"/>
      <right style="thin"/>
      <top style="thin"/>
      <bottom style="dotted">
        <color indexed="55"/>
      </bottom>
      <diagonal style="hair">
        <color indexed="55"/>
      </diagonal>
    </border>
    <border>
      <left style="thin"/>
      <right style="hair"/>
      <top>
        <color indexed="63"/>
      </top>
      <bottom style="hair">
        <color indexed="55"/>
      </bottom>
    </border>
    <border>
      <left style="hair"/>
      <right style="hair"/>
      <top>
        <color indexed="63"/>
      </top>
      <bottom style="hair">
        <color indexed="55"/>
      </bottom>
    </border>
    <border>
      <left style="hair"/>
      <right style="thin"/>
      <top>
        <color indexed="63"/>
      </top>
      <bottom style="hair">
        <color indexed="55"/>
      </bottom>
    </border>
    <border>
      <left style="thin">
        <color indexed="55"/>
      </left>
      <right style="hair"/>
      <top>
        <color indexed="63"/>
      </top>
      <bottom style="hair">
        <color indexed="55"/>
      </bottom>
    </border>
    <border>
      <left style="thin"/>
      <right style="hair"/>
      <top style="hair">
        <color indexed="55"/>
      </top>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thin">
        <color indexed="55"/>
      </left>
      <right style="hair"/>
      <top style="hair">
        <color indexed="55"/>
      </top>
      <bottom style="hair">
        <color indexed="55"/>
      </bottom>
    </border>
    <border>
      <left style="medium"/>
      <right>
        <color indexed="63"/>
      </right>
      <top>
        <color indexed="63"/>
      </top>
      <bottom style="medium"/>
    </border>
    <border>
      <left style="medium"/>
      <right>
        <color indexed="63"/>
      </right>
      <top>
        <color indexed="63"/>
      </top>
      <bottom style="hair">
        <color indexed="55"/>
      </bottom>
    </border>
    <border>
      <left style="medium"/>
      <right>
        <color indexed="63"/>
      </right>
      <top style="hair">
        <color indexed="55"/>
      </top>
      <bottom style="hair">
        <color indexed="55"/>
      </bottom>
    </border>
    <border>
      <left style="medium"/>
      <right>
        <color indexed="63"/>
      </right>
      <top>
        <color indexed="63"/>
      </top>
      <bottom style="double"/>
    </border>
    <border>
      <left style="medium"/>
      <right>
        <color indexed="63"/>
      </right>
      <top style="hair">
        <color indexed="55"/>
      </top>
      <bottom>
        <color indexed="63"/>
      </bottom>
    </border>
    <border>
      <left style="thin"/>
      <right style="hair"/>
      <top style="hair">
        <color indexed="55"/>
      </top>
      <bottom>
        <color indexed="63"/>
      </bottom>
    </border>
    <border>
      <left style="hair"/>
      <right style="hair"/>
      <top style="hair">
        <color indexed="55"/>
      </top>
      <bottom>
        <color indexed="63"/>
      </bottom>
    </border>
    <border>
      <left style="hair"/>
      <right style="thin"/>
      <top style="hair">
        <color indexed="55"/>
      </top>
      <bottom>
        <color indexed="63"/>
      </bottom>
    </border>
    <border>
      <left style="thin">
        <color indexed="55"/>
      </left>
      <right style="hair"/>
      <top style="hair">
        <color indexed="55"/>
      </top>
      <bottom>
        <color indexed="63"/>
      </bottom>
    </border>
    <border>
      <left style="medium"/>
      <right>
        <color indexed="63"/>
      </right>
      <top style="thin">
        <color indexed="55"/>
      </top>
      <bottom style="thin">
        <color indexed="55"/>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thin">
        <color indexed="55"/>
      </left>
      <right style="hair"/>
      <top style="thin">
        <color indexed="55"/>
      </top>
      <bottom style="thin">
        <color indexed="55"/>
      </bottom>
    </border>
    <border>
      <left style="thin"/>
      <right style="medium"/>
      <top style="thin">
        <color indexed="55"/>
      </top>
      <bottom style="thin">
        <color indexed="55"/>
      </bottom>
    </border>
    <border>
      <left style="thin"/>
      <right>
        <color indexed="63"/>
      </right>
      <top style="thin"/>
      <bottom style="double"/>
    </border>
    <border>
      <left>
        <color indexed="63"/>
      </left>
      <right style="thin"/>
      <top style="thin"/>
      <bottom style="double"/>
    </border>
    <border>
      <left style="hair"/>
      <right>
        <color indexed="63"/>
      </right>
      <top>
        <color indexed="63"/>
      </top>
      <bottom>
        <color indexed="63"/>
      </bottom>
    </border>
    <border>
      <left style="hair"/>
      <right>
        <color indexed="63"/>
      </right>
      <top>
        <color indexed="63"/>
      </top>
      <bottom style="hair">
        <color indexed="55"/>
      </bottom>
    </border>
    <border>
      <left style="hair"/>
      <right>
        <color indexed="63"/>
      </right>
      <top style="hair">
        <color indexed="55"/>
      </top>
      <bottom style="hair">
        <color indexed="55"/>
      </bottom>
    </border>
    <border>
      <left style="hair"/>
      <right>
        <color indexed="63"/>
      </right>
      <top style="hair">
        <color indexed="55"/>
      </top>
      <bottom>
        <color indexed="63"/>
      </bottom>
    </border>
    <border>
      <left style="hair"/>
      <right>
        <color indexed="63"/>
      </right>
      <top style="thin">
        <color indexed="55"/>
      </top>
      <bottom style="thin">
        <color indexed="55"/>
      </bottom>
    </border>
    <border>
      <left style="hair"/>
      <right>
        <color indexed="63"/>
      </right>
      <top>
        <color indexed="63"/>
      </top>
      <bottom style="double"/>
    </border>
    <border>
      <left style="hair"/>
      <right>
        <color indexed="63"/>
      </right>
      <top style="double"/>
      <bottom style="medium"/>
    </border>
    <border>
      <left style="thin"/>
      <right style="medium"/>
      <top style="thin"/>
      <bottom>
        <color indexed="63"/>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color indexed="63"/>
      </bottom>
    </border>
    <border>
      <left style="medium"/>
      <right style="thin"/>
      <top>
        <color indexed="63"/>
      </top>
      <bottom style="medium"/>
    </border>
    <border>
      <left style="medium"/>
      <right style="thin"/>
      <top>
        <color indexed="63"/>
      </top>
      <bottom>
        <color indexed="63"/>
      </bottom>
    </border>
    <border>
      <left style="hair"/>
      <right style="medium"/>
      <top style="thin"/>
      <bottom>
        <color indexed="63"/>
      </bottom>
    </border>
    <border>
      <left style="medium"/>
      <right style="thin"/>
      <top>
        <color indexed="63"/>
      </top>
      <bottom style="thin">
        <color indexed="55"/>
      </bottom>
    </border>
    <border>
      <left style="hair"/>
      <right>
        <color indexed="63"/>
      </right>
      <top>
        <color indexed="63"/>
      </top>
      <bottom style="thin">
        <color indexed="55"/>
      </bottom>
    </border>
    <border>
      <left style="hair"/>
      <right style="hair"/>
      <top>
        <color indexed="63"/>
      </top>
      <bottom style="thin">
        <color indexed="55"/>
      </bottom>
    </border>
    <border>
      <left style="hair"/>
      <right style="medium"/>
      <top>
        <color indexed="63"/>
      </top>
      <bottom style="thin">
        <color indexed="55"/>
      </bottom>
    </border>
    <border>
      <left style="medium"/>
      <right style="thin"/>
      <top style="thin">
        <color indexed="55"/>
      </top>
      <bottom style="thin">
        <color indexed="55"/>
      </bottom>
    </border>
    <border>
      <left style="hair"/>
      <right style="medium"/>
      <top style="thin">
        <color indexed="55"/>
      </top>
      <bottom style="thin">
        <color indexed="55"/>
      </bottom>
    </border>
    <border>
      <left style="medium"/>
      <right style="thin"/>
      <top style="thin">
        <color indexed="55"/>
      </top>
      <bottom style="thin"/>
    </border>
    <border>
      <left style="hair"/>
      <right style="thin"/>
      <top style="thin">
        <color indexed="55"/>
      </top>
      <bottom style="thin"/>
    </border>
    <border>
      <left style="hair"/>
      <right style="thin"/>
      <top style="thin">
        <color indexed="55"/>
      </top>
      <bottom>
        <color indexed="63"/>
      </bottom>
    </border>
    <border>
      <left style="hair"/>
      <right>
        <color indexed="63"/>
      </right>
      <top style="thin">
        <color indexed="55"/>
      </top>
      <bottom style="medium"/>
    </border>
    <border>
      <left style="hair"/>
      <right>
        <color indexed="63"/>
      </right>
      <top>
        <color indexed="63"/>
      </top>
      <bottom style="medium"/>
    </border>
    <border>
      <left style="hair"/>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medium"/>
      <right style="thin"/>
      <top style="thin"/>
      <bottom style="thin"/>
    </border>
    <border>
      <left>
        <color indexed="63"/>
      </left>
      <right>
        <color indexed="63"/>
      </right>
      <top style="thin"/>
      <bottom style="thin"/>
    </border>
    <border>
      <left style="hair"/>
      <right style="thin"/>
      <top style="thin"/>
      <bottom style="thin"/>
    </border>
    <border>
      <left style="thin"/>
      <right>
        <color indexed="63"/>
      </right>
      <top style="thin"/>
      <bottom style="thin"/>
    </border>
    <border diagonalUp="1">
      <left style="hair"/>
      <right style="thin"/>
      <top style="thin"/>
      <bottom style="thin"/>
      <diagonal style="hair">
        <color indexed="55"/>
      </diagonal>
    </border>
    <border>
      <left style="hair"/>
      <right style="medium"/>
      <top style="thin"/>
      <bottom style="thin"/>
    </border>
    <border>
      <left style="hair"/>
      <right style="thin"/>
      <top>
        <color indexed="63"/>
      </top>
      <bottom style="thin"/>
    </border>
    <border diagonalUp="1">
      <left style="hair"/>
      <right style="thin"/>
      <top>
        <color indexed="63"/>
      </top>
      <bottom style="thin"/>
      <diagonal style="hair">
        <color indexed="55"/>
      </diagonal>
    </border>
    <border>
      <left style="hair"/>
      <right style="medium"/>
      <top>
        <color indexed="63"/>
      </top>
      <bottom style="thin"/>
    </border>
    <border>
      <left style="hair"/>
      <right style="thin"/>
      <top style="thin"/>
      <bottom style="dotted">
        <color indexed="55"/>
      </bottom>
    </border>
    <border diagonalUp="1">
      <left style="hair"/>
      <right style="medium"/>
      <top style="thin"/>
      <bottom style="dotted">
        <color indexed="55"/>
      </bottom>
      <diagonal style="hair">
        <color indexed="55"/>
      </diagonal>
    </border>
    <border diagonalUp="1">
      <left style="hair"/>
      <right style="thin"/>
      <top style="dotted">
        <color indexed="55"/>
      </top>
      <bottom style="thin"/>
      <diagonal style="hair">
        <color indexed="55"/>
      </diagonal>
    </border>
    <border diagonalUp="1">
      <left style="hair"/>
      <right style="thin"/>
      <top style="dotted">
        <color indexed="55"/>
      </top>
      <bottom style="double"/>
      <diagonal style="hair">
        <color indexed="55"/>
      </diagonal>
    </border>
    <border>
      <left style="hair"/>
      <right style="medium"/>
      <top>
        <color indexed="63"/>
      </top>
      <bottom style="double"/>
    </border>
    <border diagonalUp="1">
      <left style="hair"/>
      <right style="thin"/>
      <top>
        <color indexed="63"/>
      </top>
      <bottom style="medium"/>
      <diagonal style="hair">
        <color indexed="55"/>
      </diagonal>
    </border>
    <border>
      <left style="hair"/>
      <right style="medium"/>
      <top>
        <color indexed="63"/>
      </top>
      <bottom style="medium"/>
    </border>
    <border>
      <left style="medium"/>
      <right>
        <color indexed="63"/>
      </right>
      <top>
        <color indexed="63"/>
      </top>
      <bottom>
        <color indexed="63"/>
      </bottom>
    </border>
    <border>
      <left style="medium"/>
      <right style="thin"/>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hair"/>
      <top style="thin">
        <color theme="0" tint="-0.3499799966812134"/>
      </top>
      <bottom style="thin">
        <color theme="0" tint="-0.3499799966812134"/>
      </bottom>
    </border>
    <border>
      <left style="hair"/>
      <right style="medium"/>
      <top style="thin">
        <color theme="0" tint="-0.3499799966812134"/>
      </top>
      <bottom style="thin">
        <color theme="0" tint="-0.3499799966812134"/>
      </bottom>
    </border>
    <border>
      <left style="thin"/>
      <right style="hair"/>
      <top>
        <color indexed="63"/>
      </top>
      <bottom style="thin">
        <color indexed="55"/>
      </bottom>
    </border>
    <border>
      <left style="medium"/>
      <right style="thin"/>
      <top style="thin">
        <color indexed="55"/>
      </top>
      <bottom style="medium"/>
    </border>
    <border>
      <left style="thin"/>
      <right style="hair"/>
      <top style="thin">
        <color indexed="55"/>
      </top>
      <bottom style="medium"/>
    </border>
    <border>
      <left style="hair"/>
      <right style="hair"/>
      <top style="thin"/>
      <bottom style="thin"/>
    </border>
    <border>
      <left>
        <color indexed="63"/>
      </left>
      <right style="thin"/>
      <top style="thin"/>
      <bottom style="thin"/>
    </border>
    <border>
      <left>
        <color indexed="63"/>
      </left>
      <right style="medium"/>
      <top style="thin"/>
      <bottom style="thin"/>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style="thin">
        <color theme="0" tint="-0.3499799966812134"/>
      </top>
      <bottom style="thin">
        <color theme="0" tint="-0.3499799966812134"/>
      </bottom>
    </border>
    <border>
      <left>
        <color indexed="63"/>
      </left>
      <right style="thin"/>
      <top style="thin">
        <color theme="0" tint="-0.3499799966812134"/>
      </top>
      <bottom style="thin">
        <color theme="0" tint="-0.3499799966812134"/>
      </bottom>
    </border>
    <border>
      <left>
        <color indexed="63"/>
      </left>
      <right style="medium"/>
      <top style="thin">
        <color theme="0" tint="-0.3499799966812134"/>
      </top>
      <bottom style="thin">
        <color theme="0" tint="-0.3499799966812134"/>
      </bottom>
    </border>
    <border>
      <left>
        <color indexed="63"/>
      </left>
      <right style="thin"/>
      <top>
        <color indexed="63"/>
      </top>
      <bottom style="thin">
        <color indexed="55"/>
      </bottom>
    </border>
    <border>
      <left>
        <color indexed="63"/>
      </left>
      <right style="medium"/>
      <top>
        <color indexed="63"/>
      </top>
      <bottom style="thin">
        <color indexed="55"/>
      </bottom>
    </border>
    <border>
      <left style="thin"/>
      <right>
        <color indexed="63"/>
      </right>
      <top style="thin">
        <color indexed="55"/>
      </top>
      <bottom style="thin">
        <color indexed="55"/>
      </bottom>
    </border>
    <border>
      <left>
        <color indexed="63"/>
      </left>
      <right style="thin"/>
      <top style="thin">
        <color indexed="55"/>
      </top>
      <bottom style="thin">
        <color indexed="55"/>
      </bottom>
    </border>
    <border>
      <left>
        <color indexed="63"/>
      </left>
      <right style="medium"/>
      <top style="thin">
        <color indexed="55"/>
      </top>
      <bottom style="thin">
        <color indexed="55"/>
      </bottom>
    </border>
    <border>
      <left style="thin"/>
      <right>
        <color indexed="63"/>
      </right>
      <top style="thin">
        <color indexed="55"/>
      </top>
      <bottom style="medium"/>
    </border>
    <border>
      <left>
        <color indexed="63"/>
      </left>
      <right style="thin"/>
      <top style="thin">
        <color indexed="55"/>
      </top>
      <bottom style="medium"/>
    </border>
    <border>
      <left>
        <color indexed="63"/>
      </left>
      <right style="medium"/>
      <top style="thin">
        <color indexed="55"/>
      </top>
      <bottom style="medium"/>
    </border>
    <border>
      <left style="medium"/>
      <right>
        <color indexed="63"/>
      </right>
      <top style="thin">
        <color rgb="FF969696"/>
      </top>
      <bottom style="thin">
        <color indexed="55"/>
      </bottom>
    </border>
    <border>
      <left style="thin"/>
      <right style="hair"/>
      <top style="thin">
        <color rgb="FF969696"/>
      </top>
      <bottom style="thin">
        <color indexed="55"/>
      </bottom>
    </border>
    <border>
      <left style="hair"/>
      <right style="hair"/>
      <top style="thin">
        <color rgb="FF969696"/>
      </top>
      <bottom style="thin">
        <color indexed="55"/>
      </bottom>
    </border>
    <border>
      <left style="hair"/>
      <right style="thin"/>
      <top style="thin">
        <color rgb="FF969696"/>
      </top>
      <bottom style="thin">
        <color indexed="55"/>
      </bottom>
    </border>
    <border>
      <left style="thin">
        <color indexed="55"/>
      </left>
      <right style="hair"/>
      <top style="thin">
        <color rgb="FF969696"/>
      </top>
      <bottom style="thin">
        <color indexed="55"/>
      </bottom>
    </border>
    <border>
      <left style="hair"/>
      <right>
        <color indexed="63"/>
      </right>
      <top style="thin">
        <color rgb="FF969696"/>
      </top>
      <bottom style="thin">
        <color indexed="55"/>
      </bottom>
    </border>
    <border>
      <left style="thin"/>
      <right style="medium"/>
      <top style="thin">
        <color rgb="FF969696"/>
      </top>
      <bottom style="thin">
        <color indexed="55"/>
      </bottom>
    </border>
    <border>
      <left style="medium"/>
      <right>
        <color indexed="63"/>
      </right>
      <top style="thin">
        <color rgb="FF969696"/>
      </top>
      <bottom style="thin">
        <color rgb="FF969696"/>
      </bottom>
    </border>
    <border>
      <left style="thin"/>
      <right style="hair"/>
      <top style="thin">
        <color rgb="FF969696"/>
      </top>
      <bottom style="thin">
        <color rgb="FF969696"/>
      </bottom>
    </border>
    <border>
      <left style="hair"/>
      <right style="hair"/>
      <top style="thin">
        <color rgb="FF969696"/>
      </top>
      <bottom style="thin">
        <color rgb="FF969696"/>
      </bottom>
    </border>
    <border>
      <left style="hair"/>
      <right style="thin"/>
      <top style="thin">
        <color rgb="FF969696"/>
      </top>
      <bottom style="thin">
        <color rgb="FF969696"/>
      </bottom>
    </border>
    <border>
      <left style="thin">
        <color indexed="55"/>
      </left>
      <right style="hair"/>
      <top style="thin">
        <color rgb="FF969696"/>
      </top>
      <bottom style="thin">
        <color rgb="FF969696"/>
      </bottom>
    </border>
    <border>
      <left style="hair"/>
      <right>
        <color indexed="63"/>
      </right>
      <top style="thin">
        <color rgb="FF969696"/>
      </top>
      <bottom style="thin">
        <color rgb="FF969696"/>
      </bottom>
    </border>
    <border>
      <left style="thin"/>
      <right style="medium"/>
      <top style="thin">
        <color rgb="FF969696"/>
      </top>
      <bottom style="thin">
        <color rgb="FF969696"/>
      </bottom>
    </border>
    <border>
      <left style="medium"/>
      <right style="thin"/>
      <top style="hair">
        <color rgb="FF969696"/>
      </top>
      <bottom style="thin">
        <color indexed="55"/>
      </bottom>
    </border>
    <border>
      <left style="thin"/>
      <right style="hair"/>
      <top style="hair">
        <color rgb="FF969696"/>
      </top>
      <bottom style="thin">
        <color indexed="55"/>
      </bottom>
    </border>
    <border>
      <left style="hair"/>
      <right style="hair"/>
      <top style="hair">
        <color rgb="FF969696"/>
      </top>
      <bottom style="thin">
        <color indexed="55"/>
      </bottom>
    </border>
    <border>
      <left style="hair"/>
      <right style="thin"/>
      <top style="hair">
        <color rgb="FF969696"/>
      </top>
      <bottom style="thin">
        <color indexed="55"/>
      </bottom>
    </border>
    <border>
      <left style="thin">
        <color indexed="55"/>
      </left>
      <right style="hair"/>
      <top style="hair">
        <color rgb="FF969696"/>
      </top>
      <bottom style="thin">
        <color indexed="55"/>
      </bottom>
    </border>
    <border>
      <left style="hair"/>
      <right>
        <color indexed="63"/>
      </right>
      <top style="hair">
        <color rgb="FF969696"/>
      </top>
      <bottom style="thin">
        <color indexed="55"/>
      </bottom>
    </border>
    <border>
      <left style="thin"/>
      <right style="medium"/>
      <top style="hair">
        <color rgb="FF969696"/>
      </top>
      <bottom style="thin">
        <color indexed="55"/>
      </bottom>
    </border>
    <border>
      <left style="medium"/>
      <right>
        <color indexed="63"/>
      </right>
      <top style="hair">
        <color rgb="FF969696"/>
      </top>
      <bottom style="thin">
        <color indexed="55"/>
      </bottom>
    </border>
    <border>
      <left style="hair"/>
      <right style="hair"/>
      <top style="hair"/>
      <bottom>
        <color indexed="63"/>
      </bottom>
    </border>
    <border>
      <left style="thin"/>
      <right style="thin"/>
      <top>
        <color indexed="63"/>
      </top>
      <bottom>
        <color indexed="63"/>
      </bottom>
    </border>
    <border>
      <left style="hair"/>
      <right style="thin"/>
      <top style="hair"/>
      <bottom>
        <color indexed="63"/>
      </bottom>
    </border>
    <border>
      <left style="thin"/>
      <right style="hair"/>
      <top style="thin"/>
      <bottom style="hair"/>
    </border>
    <border>
      <left style="hair"/>
      <right style="hair"/>
      <top style="thin"/>
      <bottom style="hair"/>
    </border>
    <border>
      <left style="hair"/>
      <right style="medium"/>
      <top style="thin"/>
      <bottom style="hair"/>
    </border>
    <border>
      <left style="thin"/>
      <right style="hair"/>
      <top style="hair"/>
      <bottom>
        <color indexed="63"/>
      </bottom>
    </border>
    <border>
      <left style="hair"/>
      <right style="medium"/>
      <top style="hair"/>
      <bottom>
        <color indexed="63"/>
      </bottom>
    </border>
    <border>
      <left style="medium"/>
      <right style="thin"/>
      <top style="thin"/>
      <bottom>
        <color indexed="63"/>
      </bottom>
    </border>
    <border>
      <left style="medium"/>
      <right style="thin"/>
      <top>
        <color indexed="63"/>
      </top>
      <bottom style="double"/>
    </border>
    <border>
      <left style="hair"/>
      <right style="thin"/>
      <top style="thin"/>
      <bottom style="hair"/>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style="thin"/>
      <right style="medium"/>
      <top style="thin"/>
      <bottom style="thin"/>
    </border>
    <border>
      <left style="thin"/>
      <right style="hair"/>
      <top>
        <color indexed="63"/>
      </top>
      <bottom style="thin"/>
    </border>
    <border>
      <left style="medium"/>
      <right>
        <color indexed="63"/>
      </right>
      <top>
        <color indexed="63"/>
      </top>
      <bottom style="thin"/>
    </border>
    <border>
      <left style="medium"/>
      <right style="hair"/>
      <top style="thin"/>
      <bottom>
        <color indexed="63"/>
      </bottom>
    </border>
    <border>
      <left style="medium"/>
      <right style="hair"/>
      <top>
        <color indexed="63"/>
      </top>
      <bottom>
        <color indexed="63"/>
      </bottom>
    </border>
    <border>
      <left style="medium"/>
      <right style="hair"/>
      <top>
        <color indexed="63"/>
      </top>
      <bottom style="double"/>
    </border>
    <border>
      <left style="thin"/>
      <right style="hair"/>
      <top style="medium"/>
      <bottom style="thin"/>
    </border>
    <border>
      <left style="hair"/>
      <right style="hair"/>
      <top style="medium"/>
      <bottom style="thin"/>
    </border>
    <border>
      <left style="hair"/>
      <right style="medium"/>
      <top style="medium"/>
      <bottom style="thin"/>
    </border>
    <border>
      <left style="hair"/>
      <right style="thin"/>
      <top style="medium"/>
      <bottom style="thin"/>
    </border>
    <border>
      <left style="thin"/>
      <right>
        <color indexed="63"/>
      </right>
      <top style="medium"/>
      <bottom style="medium"/>
    </border>
    <border>
      <left>
        <color indexed="63"/>
      </left>
      <right style="thin"/>
      <top style="medium"/>
      <bottom style="medium"/>
    </border>
    <border>
      <left style="thin"/>
      <right style="medium"/>
      <top>
        <color indexed="63"/>
      </top>
      <bottom>
        <color indexed="63"/>
      </bottom>
    </border>
    <border>
      <left style="thin"/>
      <right>
        <color indexed="63"/>
      </right>
      <top style="medium"/>
      <bottom style="thin"/>
    </border>
    <border>
      <left>
        <color indexed="63"/>
      </left>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408">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3" fontId="2" fillId="0" borderId="0" xfId="0" applyNumberFormat="1" applyFont="1" applyAlignment="1">
      <alignment horizontal="right" vertical="center"/>
    </xf>
    <xf numFmtId="3" fontId="2" fillId="0" borderId="0" xfId="0" applyNumberFormat="1" applyFont="1" applyAlignment="1">
      <alignment horizontal="right" vertical="top"/>
    </xf>
    <xf numFmtId="0" fontId="2" fillId="0" borderId="0" xfId="0" applyFont="1" applyAlignment="1">
      <alignment horizontal="distributed" vertical="center"/>
    </xf>
    <xf numFmtId="0" fontId="3" fillId="0" borderId="0" xfId="0" applyFont="1" applyAlignment="1">
      <alignment horizontal="left" vertical="top"/>
    </xf>
    <xf numFmtId="0" fontId="3" fillId="0" borderId="0" xfId="0" applyFont="1" applyAlignment="1">
      <alignment horizontal="right" vertical="top"/>
    </xf>
    <xf numFmtId="0" fontId="2" fillId="0" borderId="10" xfId="0" applyFont="1" applyBorder="1" applyAlignment="1">
      <alignment horizontal="right" vertical="center"/>
    </xf>
    <xf numFmtId="3" fontId="2" fillId="0" borderId="10" xfId="0" applyNumberFormat="1" applyFont="1" applyBorder="1" applyAlignment="1">
      <alignment horizontal="right" vertical="center"/>
    </xf>
    <xf numFmtId="3" fontId="3" fillId="0" borderId="10" xfId="0" applyNumberFormat="1" applyFont="1" applyBorder="1" applyAlignment="1">
      <alignment horizontal="right" vertical="center"/>
    </xf>
    <xf numFmtId="3" fontId="2" fillId="0" borderId="0" xfId="0" applyNumberFormat="1" applyFont="1" applyBorder="1" applyAlignment="1">
      <alignment horizontal="right" vertical="center"/>
    </xf>
    <xf numFmtId="3" fontId="3" fillId="0" borderId="0" xfId="0" applyNumberFormat="1" applyFont="1" applyBorder="1" applyAlignment="1">
      <alignment horizontal="right" vertical="center"/>
    </xf>
    <xf numFmtId="0" fontId="2" fillId="0" borderId="11" xfId="0" applyFont="1" applyBorder="1" applyAlignment="1">
      <alignment horizontal="right" vertical="center"/>
    </xf>
    <xf numFmtId="0" fontId="3" fillId="0" borderId="10" xfId="0" applyFont="1" applyBorder="1" applyAlignment="1">
      <alignment horizontal="right" vertical="center"/>
    </xf>
    <xf numFmtId="38" fontId="2" fillId="0" borderId="0" xfId="0" applyNumberFormat="1" applyFont="1" applyAlignment="1">
      <alignment horizontal="right" vertical="center"/>
    </xf>
    <xf numFmtId="0" fontId="3" fillId="0" borderId="0" xfId="0" applyFont="1" applyAlignment="1">
      <alignment horizontal="left" vertical="center"/>
    </xf>
    <xf numFmtId="0" fontId="2" fillId="0" borderId="0" xfId="0" applyFont="1" applyAlignment="1">
      <alignment horizontal="center" vertical="top"/>
    </xf>
    <xf numFmtId="0" fontId="2" fillId="0" borderId="12" xfId="0" applyFont="1" applyBorder="1" applyAlignment="1">
      <alignment horizontal="right" vertical="center"/>
    </xf>
    <xf numFmtId="0" fontId="2" fillId="0" borderId="13" xfId="0" applyFont="1" applyBorder="1" applyAlignment="1">
      <alignment horizontal="right" vertical="center"/>
    </xf>
    <xf numFmtId="3" fontId="2" fillId="33" borderId="14" xfId="0" applyNumberFormat="1" applyFont="1" applyFill="1" applyBorder="1" applyAlignment="1">
      <alignment horizontal="right" vertical="center"/>
    </xf>
    <xf numFmtId="3" fontId="2" fillId="33" borderId="15" xfId="0" applyNumberFormat="1" applyFont="1" applyFill="1" applyBorder="1" applyAlignment="1">
      <alignment horizontal="right"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3" fontId="2" fillId="0" borderId="11" xfId="0" applyNumberFormat="1" applyFont="1" applyBorder="1" applyAlignment="1">
      <alignment horizontal="right" vertical="center"/>
    </xf>
    <xf numFmtId="0" fontId="3" fillId="0" borderId="18" xfId="0" applyFont="1" applyBorder="1" applyAlignment="1">
      <alignment horizontal="center" vertical="center"/>
    </xf>
    <xf numFmtId="3" fontId="3" fillId="33" borderId="19" xfId="0" applyNumberFormat="1" applyFont="1" applyFill="1" applyBorder="1" applyAlignment="1">
      <alignment horizontal="right" vertical="center"/>
    </xf>
    <xf numFmtId="3" fontId="3" fillId="33" borderId="18" xfId="0" applyNumberFormat="1" applyFont="1" applyFill="1" applyBorder="1" applyAlignment="1">
      <alignment horizontal="right" vertical="center"/>
    </xf>
    <xf numFmtId="0" fontId="2" fillId="0" borderId="20" xfId="0" applyFont="1" applyBorder="1" applyAlignment="1">
      <alignment horizontal="left" vertical="center" wrapText="1"/>
    </xf>
    <xf numFmtId="0" fontId="3" fillId="0" borderId="21" xfId="0" applyFont="1" applyBorder="1" applyAlignment="1">
      <alignment horizontal="right" vertical="center"/>
    </xf>
    <xf numFmtId="178" fontId="3" fillId="33" borderId="22" xfId="0" applyNumberFormat="1" applyFont="1" applyFill="1" applyBorder="1" applyAlignment="1">
      <alignment horizontal="right" vertical="center"/>
    </xf>
    <xf numFmtId="3" fontId="3" fillId="0" borderId="23" xfId="0" applyNumberFormat="1" applyFont="1" applyBorder="1" applyAlignment="1">
      <alignment horizontal="right" vertical="center"/>
    </xf>
    <xf numFmtId="3" fontId="3" fillId="0" borderId="21" xfId="0" applyNumberFormat="1" applyFont="1" applyBorder="1" applyAlignment="1">
      <alignment horizontal="right" vertical="center"/>
    </xf>
    <xf numFmtId="3" fontId="2" fillId="0" borderId="24" xfId="0" applyNumberFormat="1" applyFont="1" applyBorder="1" applyAlignment="1">
      <alignment horizontal="right" vertical="center"/>
    </xf>
    <xf numFmtId="0" fontId="3" fillId="0" borderId="25" xfId="0" applyFont="1" applyBorder="1" applyAlignment="1">
      <alignment horizontal="right" vertical="center"/>
    </xf>
    <xf numFmtId="3" fontId="3" fillId="0" borderId="26" xfId="0" applyNumberFormat="1" applyFont="1" applyBorder="1" applyAlignment="1">
      <alignment horizontal="right" vertical="center"/>
    </xf>
    <xf numFmtId="3" fontId="3" fillId="0" borderId="25" xfId="0" applyNumberFormat="1" applyFont="1" applyBorder="1" applyAlignment="1">
      <alignment horizontal="right" vertical="center"/>
    </xf>
    <xf numFmtId="0" fontId="2" fillId="0" borderId="27" xfId="0" applyFont="1" applyBorder="1" applyAlignment="1">
      <alignment horizontal="left" vertical="center" wrapText="1"/>
    </xf>
    <xf numFmtId="3" fontId="2" fillId="33" borderId="28" xfId="0" applyNumberFormat="1" applyFont="1" applyFill="1" applyBorder="1" applyAlignment="1">
      <alignment horizontal="right" vertical="center"/>
    </xf>
    <xf numFmtId="3" fontId="2" fillId="33" borderId="29" xfId="0" applyNumberFormat="1" applyFont="1" applyFill="1" applyBorder="1" applyAlignment="1">
      <alignment horizontal="right" vertical="center"/>
    </xf>
    <xf numFmtId="0" fontId="2" fillId="0" borderId="30" xfId="0" applyFont="1" applyBorder="1" applyAlignment="1">
      <alignment horizontal="center" vertical="center"/>
    </xf>
    <xf numFmtId="178" fontId="3" fillId="33" borderId="31" xfId="0" applyNumberFormat="1" applyFont="1" applyFill="1" applyBorder="1" applyAlignment="1">
      <alignment horizontal="right" vertical="center"/>
    </xf>
    <xf numFmtId="178" fontId="2" fillId="33" borderId="32" xfId="0" applyNumberFormat="1" applyFont="1" applyFill="1" applyBorder="1" applyAlignment="1">
      <alignment horizontal="right" vertical="center"/>
    </xf>
    <xf numFmtId="178" fontId="2" fillId="33" borderId="33" xfId="0" applyNumberFormat="1" applyFont="1" applyFill="1" applyBorder="1" applyAlignment="1">
      <alignment horizontal="righ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17"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5" xfId="0" applyFont="1" applyBorder="1" applyAlignment="1">
      <alignment horizontal="center" vertical="center" wrapText="1"/>
    </xf>
    <xf numFmtId="178" fontId="2" fillId="34" borderId="40" xfId="0" applyNumberFormat="1" applyFont="1" applyFill="1" applyBorder="1" applyAlignment="1">
      <alignment horizontal="right" vertical="center"/>
    </xf>
    <xf numFmtId="178" fontId="2" fillId="34" borderId="41" xfId="0" applyNumberFormat="1" applyFont="1" applyFill="1" applyBorder="1" applyAlignment="1">
      <alignment horizontal="right" vertical="center"/>
    </xf>
    <xf numFmtId="178" fontId="3" fillId="34" borderId="42" xfId="0" applyNumberFormat="1" applyFont="1" applyFill="1" applyBorder="1" applyAlignment="1">
      <alignment horizontal="right" vertical="center"/>
    </xf>
    <xf numFmtId="0" fontId="2" fillId="0" borderId="17" xfId="0" applyFont="1" applyBorder="1" applyAlignment="1">
      <alignment horizontal="center" vertical="center" wrapText="1"/>
    </xf>
    <xf numFmtId="3" fontId="3" fillId="34" borderId="43" xfId="0" applyNumberFormat="1" applyFont="1" applyFill="1" applyBorder="1" applyAlignment="1">
      <alignment horizontal="right" vertical="center"/>
    </xf>
    <xf numFmtId="3" fontId="3" fillId="33" borderId="44" xfId="0" applyNumberFormat="1" applyFont="1" applyFill="1" applyBorder="1" applyAlignment="1">
      <alignment horizontal="right" vertical="center"/>
    </xf>
    <xf numFmtId="3" fontId="3" fillId="33" borderId="45" xfId="0" applyNumberFormat="1" applyFont="1" applyFill="1" applyBorder="1" applyAlignment="1">
      <alignment horizontal="right" vertical="center"/>
    </xf>
    <xf numFmtId="3" fontId="2" fillId="0" borderId="46" xfId="0" applyNumberFormat="1" applyFont="1" applyBorder="1" applyAlignment="1">
      <alignment horizontal="right" vertical="center"/>
    </xf>
    <xf numFmtId="3" fontId="2" fillId="0" borderId="47" xfId="0" applyNumberFormat="1" applyFont="1" applyBorder="1" applyAlignment="1">
      <alignment horizontal="right" vertical="center"/>
    </xf>
    <xf numFmtId="3" fontId="2" fillId="0" borderId="48" xfId="0" applyNumberFormat="1" applyFont="1" applyBorder="1" applyAlignment="1">
      <alignment horizontal="right" vertical="center"/>
    </xf>
    <xf numFmtId="178" fontId="2" fillId="34" borderId="49" xfId="0" applyNumberFormat="1" applyFont="1" applyFill="1" applyBorder="1" applyAlignment="1">
      <alignment horizontal="right" vertical="center"/>
    </xf>
    <xf numFmtId="178" fontId="3" fillId="34" borderId="49" xfId="0" applyNumberFormat="1" applyFont="1" applyFill="1" applyBorder="1" applyAlignment="1">
      <alignment horizontal="right" vertical="center"/>
    </xf>
    <xf numFmtId="0" fontId="2" fillId="0" borderId="50" xfId="0" applyFont="1" applyBorder="1" applyAlignment="1">
      <alignment horizontal="distributed" vertical="center"/>
    </xf>
    <xf numFmtId="0" fontId="2" fillId="0" borderId="51" xfId="0" applyFont="1" applyBorder="1" applyAlignment="1">
      <alignment horizontal="right" vertical="center"/>
    </xf>
    <xf numFmtId="178" fontId="2" fillId="34" borderId="52" xfId="0" applyNumberFormat="1" applyFont="1" applyFill="1" applyBorder="1" applyAlignment="1">
      <alignment horizontal="right" vertical="center"/>
    </xf>
    <xf numFmtId="178" fontId="2" fillId="33" borderId="53" xfId="0" applyNumberFormat="1" applyFont="1" applyFill="1" applyBorder="1" applyAlignment="1">
      <alignment horizontal="right" vertical="center"/>
    </xf>
    <xf numFmtId="0" fontId="2" fillId="0" borderId="54" xfId="0" applyFont="1" applyBorder="1" applyAlignment="1">
      <alignment horizontal="right" vertical="center"/>
    </xf>
    <xf numFmtId="0" fontId="4" fillId="33" borderId="55" xfId="0" applyFont="1" applyFill="1" applyBorder="1" applyAlignment="1">
      <alignment horizontal="right" vertical="center"/>
    </xf>
    <xf numFmtId="0" fontId="4" fillId="33" borderId="16" xfId="0" applyFont="1" applyFill="1" applyBorder="1" applyAlignment="1">
      <alignment horizontal="right" vertical="center"/>
    </xf>
    <xf numFmtId="0" fontId="4" fillId="33" borderId="56" xfId="0" applyFont="1" applyFill="1" applyBorder="1" applyAlignment="1">
      <alignment horizontal="right" vertical="center"/>
    </xf>
    <xf numFmtId="0" fontId="4" fillId="0" borderId="0" xfId="0" applyFont="1" applyAlignment="1">
      <alignment horizontal="right" vertical="top"/>
    </xf>
    <xf numFmtId="0" fontId="4" fillId="0" borderId="57" xfId="0" applyFont="1" applyBorder="1" applyAlignment="1">
      <alignment horizontal="right" vertical="center"/>
    </xf>
    <xf numFmtId="0" fontId="4" fillId="0" borderId="58" xfId="0" applyFont="1" applyBorder="1" applyAlignment="1">
      <alignment horizontal="right" vertical="center"/>
    </xf>
    <xf numFmtId="0" fontId="4" fillId="0" borderId="59" xfId="0" applyFont="1" applyBorder="1" applyAlignment="1">
      <alignment horizontal="right" vertical="center"/>
    </xf>
    <xf numFmtId="0" fontId="4" fillId="0" borderId="60" xfId="0" applyFont="1" applyBorder="1" applyAlignment="1">
      <alignment horizontal="right" vertical="center"/>
    </xf>
    <xf numFmtId="0" fontId="4" fillId="33" borderId="37" xfId="0" applyFont="1" applyFill="1" applyBorder="1" applyAlignment="1">
      <alignment horizontal="right" vertical="center"/>
    </xf>
    <xf numFmtId="0" fontId="4" fillId="33" borderId="34" xfId="0" applyFont="1" applyFill="1" applyBorder="1" applyAlignment="1">
      <alignment horizontal="right" vertical="center"/>
    </xf>
    <xf numFmtId="0" fontId="4" fillId="0" borderId="61"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2" xfId="0" applyFont="1" applyBorder="1" applyAlignment="1">
      <alignment horizontal="right" vertical="center"/>
    </xf>
    <xf numFmtId="0" fontId="4" fillId="34" borderId="58" xfId="0" applyFont="1" applyFill="1" applyBorder="1" applyAlignment="1">
      <alignment horizontal="right" vertical="center"/>
    </xf>
    <xf numFmtId="0" fontId="4" fillId="0" borderId="0" xfId="0" applyFont="1" applyAlignment="1">
      <alignment horizontal="left" vertical="top"/>
    </xf>
    <xf numFmtId="0" fontId="4" fillId="0" borderId="38" xfId="0" applyFont="1" applyBorder="1" applyAlignment="1">
      <alignment horizontal="left" vertical="center" wrapText="1"/>
    </xf>
    <xf numFmtId="0" fontId="4" fillId="0" borderId="0" xfId="0" applyFont="1" applyBorder="1" applyAlignment="1">
      <alignment horizontal="right" vertical="center"/>
    </xf>
    <xf numFmtId="0" fontId="4" fillId="34" borderId="63" xfId="0" applyFont="1" applyFill="1" applyBorder="1" applyAlignment="1">
      <alignment horizontal="right" vertical="center"/>
    </xf>
    <xf numFmtId="0" fontId="4" fillId="35" borderId="64" xfId="0" applyFont="1" applyFill="1" applyBorder="1" applyAlignment="1">
      <alignment horizontal="center" vertical="center"/>
    </xf>
    <xf numFmtId="178" fontId="2" fillId="0" borderId="65" xfId="0" applyNumberFormat="1" applyFont="1" applyBorder="1" applyAlignment="1">
      <alignment horizontal="right" vertical="center"/>
    </xf>
    <xf numFmtId="178" fontId="2" fillId="0" borderId="66" xfId="0" applyNumberFormat="1" applyFont="1" applyBorder="1" applyAlignment="1">
      <alignment horizontal="right" vertical="center"/>
    </xf>
    <xf numFmtId="178" fontId="2" fillId="0" borderId="67" xfId="0" applyNumberFormat="1" applyFont="1" applyBorder="1" applyAlignment="1">
      <alignment horizontal="right" vertical="center"/>
    </xf>
    <xf numFmtId="178" fontId="2" fillId="0" borderId="68" xfId="0" applyNumberFormat="1" applyFont="1" applyFill="1" applyBorder="1" applyAlignment="1">
      <alignment horizontal="right" vertical="center"/>
    </xf>
    <xf numFmtId="178" fontId="3" fillId="0" borderId="65" xfId="0" applyNumberFormat="1" applyFont="1" applyBorder="1" applyAlignment="1">
      <alignment horizontal="right" vertical="center"/>
    </xf>
    <xf numFmtId="178" fontId="3" fillId="0" borderId="69" xfId="0" applyNumberFormat="1" applyFont="1" applyFill="1" applyBorder="1" applyAlignment="1">
      <alignment horizontal="right" vertical="center"/>
    </xf>
    <xf numFmtId="178" fontId="3" fillId="0" borderId="70" xfId="0" applyNumberFormat="1" applyFont="1" applyFill="1" applyBorder="1" applyAlignment="1">
      <alignment horizontal="right" vertical="center"/>
    </xf>
    <xf numFmtId="178" fontId="2" fillId="0" borderId="71" xfId="0" applyNumberFormat="1" applyFont="1" applyBorder="1" applyAlignment="1">
      <alignment horizontal="right" vertical="center"/>
    </xf>
    <xf numFmtId="178" fontId="3" fillId="0" borderId="66" xfId="0" applyNumberFormat="1" applyFont="1" applyBorder="1" applyAlignment="1">
      <alignment horizontal="right" vertical="center"/>
    </xf>
    <xf numFmtId="3" fontId="2" fillId="34" borderId="72" xfId="0" applyNumberFormat="1" applyFont="1" applyFill="1" applyBorder="1" applyAlignment="1">
      <alignment horizontal="right" vertical="center"/>
    </xf>
    <xf numFmtId="3" fontId="2" fillId="33" borderId="73" xfId="0" applyNumberFormat="1" applyFont="1" applyFill="1" applyBorder="1" applyAlignment="1">
      <alignment horizontal="right" vertical="center"/>
    </xf>
    <xf numFmtId="3" fontId="2" fillId="33" borderId="74" xfId="0" applyNumberFormat="1" applyFont="1" applyFill="1" applyBorder="1" applyAlignment="1">
      <alignment horizontal="right" vertical="center"/>
    </xf>
    <xf numFmtId="3" fontId="2" fillId="34" borderId="75" xfId="0" applyNumberFormat="1" applyFont="1" applyFill="1" applyBorder="1" applyAlignment="1">
      <alignment horizontal="right" vertical="center"/>
    </xf>
    <xf numFmtId="3" fontId="2" fillId="34" borderId="76" xfId="0" applyNumberFormat="1" applyFont="1" applyFill="1" applyBorder="1" applyAlignment="1">
      <alignment horizontal="right" vertical="center"/>
    </xf>
    <xf numFmtId="3" fontId="2" fillId="33" borderId="77" xfId="0" applyNumberFormat="1" applyFont="1" applyFill="1" applyBorder="1" applyAlignment="1">
      <alignment horizontal="right" vertical="center"/>
    </xf>
    <xf numFmtId="3" fontId="2" fillId="33" borderId="78" xfId="0" applyNumberFormat="1" applyFont="1" applyFill="1" applyBorder="1" applyAlignment="1">
      <alignment horizontal="right" vertical="center"/>
    </xf>
    <xf numFmtId="3" fontId="2" fillId="34" borderId="79" xfId="0" applyNumberFormat="1" applyFont="1" applyFill="1" applyBorder="1" applyAlignment="1">
      <alignment horizontal="right" vertical="center"/>
    </xf>
    <xf numFmtId="0" fontId="3" fillId="0" borderId="80" xfId="0" applyFont="1" applyBorder="1" applyAlignment="1">
      <alignment horizontal="center" vertical="center"/>
    </xf>
    <xf numFmtId="0" fontId="2" fillId="35" borderId="81" xfId="0" applyFont="1" applyFill="1" applyBorder="1" applyAlignment="1">
      <alignment horizontal="distributed" vertical="center"/>
    </xf>
    <xf numFmtId="0" fontId="2" fillId="35" borderId="82" xfId="0" applyFont="1" applyFill="1" applyBorder="1" applyAlignment="1">
      <alignment horizontal="distributed" vertical="center"/>
    </xf>
    <xf numFmtId="0" fontId="2" fillId="0" borderId="83" xfId="0" applyFont="1" applyBorder="1" applyAlignment="1">
      <alignment horizontal="distributed" vertical="center"/>
    </xf>
    <xf numFmtId="0" fontId="2" fillId="35" borderId="84" xfId="0" applyFont="1" applyFill="1" applyBorder="1" applyAlignment="1">
      <alignment horizontal="distributed" vertical="center"/>
    </xf>
    <xf numFmtId="3" fontId="2" fillId="34" borderId="85" xfId="0" applyNumberFormat="1" applyFont="1" applyFill="1" applyBorder="1" applyAlignment="1">
      <alignment horizontal="right" vertical="center"/>
    </xf>
    <xf numFmtId="3" fontId="2" fillId="33" borderId="86" xfId="0" applyNumberFormat="1" applyFont="1" applyFill="1" applyBorder="1" applyAlignment="1">
      <alignment horizontal="right" vertical="center"/>
    </xf>
    <xf numFmtId="3" fontId="2" fillId="33" borderId="87" xfId="0" applyNumberFormat="1" applyFont="1" applyFill="1" applyBorder="1" applyAlignment="1">
      <alignment horizontal="right" vertical="center"/>
    </xf>
    <xf numFmtId="3" fontId="2" fillId="34" borderId="88" xfId="0" applyNumberFormat="1" applyFont="1" applyFill="1" applyBorder="1" applyAlignment="1">
      <alignment horizontal="right" vertical="center"/>
    </xf>
    <xf numFmtId="0" fontId="3" fillId="35" borderId="89" xfId="0" applyFont="1" applyFill="1" applyBorder="1" applyAlignment="1">
      <alignment horizontal="distributed" vertical="center"/>
    </xf>
    <xf numFmtId="3" fontId="3" fillId="34" borderId="90" xfId="0" applyNumberFormat="1" applyFont="1" applyFill="1" applyBorder="1" applyAlignment="1">
      <alignment horizontal="right" vertical="center"/>
    </xf>
    <xf numFmtId="3" fontId="3" fillId="33" borderId="91" xfId="0" applyNumberFormat="1" applyFont="1" applyFill="1" applyBorder="1" applyAlignment="1">
      <alignment horizontal="right" vertical="center"/>
    </xf>
    <xf numFmtId="3" fontId="3" fillId="33" borderId="92" xfId="0" applyNumberFormat="1" applyFont="1" applyFill="1" applyBorder="1" applyAlignment="1">
      <alignment horizontal="right" vertical="center"/>
    </xf>
    <xf numFmtId="3" fontId="3" fillId="34" borderId="93" xfId="0" applyNumberFormat="1" applyFont="1" applyFill="1" applyBorder="1" applyAlignment="1">
      <alignment horizontal="right" vertical="center"/>
    </xf>
    <xf numFmtId="0" fontId="2" fillId="0" borderId="89" xfId="0" applyFont="1" applyBorder="1" applyAlignment="1">
      <alignment horizontal="distributed" vertical="center"/>
    </xf>
    <xf numFmtId="3" fontId="2" fillId="0" borderId="90" xfId="0" applyNumberFormat="1" applyFont="1" applyBorder="1" applyAlignment="1">
      <alignment horizontal="right" vertical="center"/>
    </xf>
    <xf numFmtId="3" fontId="2" fillId="0" borderId="91" xfId="0" applyNumberFormat="1" applyFont="1" applyBorder="1" applyAlignment="1">
      <alignment horizontal="right" vertical="center"/>
    </xf>
    <xf numFmtId="3" fontId="2" fillId="0" borderId="92" xfId="0" applyNumberFormat="1" applyFont="1" applyBorder="1" applyAlignment="1">
      <alignment horizontal="right" vertical="center"/>
    </xf>
    <xf numFmtId="0" fontId="2" fillId="0" borderId="94" xfId="0" applyFont="1" applyBorder="1" applyAlignment="1">
      <alignment horizontal="distributed" vertical="center"/>
    </xf>
    <xf numFmtId="0" fontId="2" fillId="0" borderId="12" xfId="0" applyFont="1" applyBorder="1" applyAlignment="1">
      <alignment horizontal="left" vertical="center" wrapText="1"/>
    </xf>
    <xf numFmtId="3" fontId="2" fillId="34" borderId="33" xfId="0" applyNumberFormat="1" applyFont="1" applyFill="1" applyBorder="1" applyAlignment="1">
      <alignment horizontal="right" vertical="center"/>
    </xf>
    <xf numFmtId="0" fontId="2" fillId="0" borderId="95" xfId="0" applyFont="1" applyBorder="1" applyAlignment="1">
      <alignment horizontal="left" vertical="center" wrapText="1"/>
    </xf>
    <xf numFmtId="0" fontId="2" fillId="34" borderId="96" xfId="0" applyFont="1" applyFill="1" applyBorder="1" applyAlignment="1">
      <alignment horizontal="right" vertical="center"/>
    </xf>
    <xf numFmtId="0" fontId="2" fillId="0" borderId="21" xfId="0" applyFont="1" applyBorder="1" applyAlignment="1">
      <alignment horizontal="center" vertical="center" wrapText="1"/>
    </xf>
    <xf numFmtId="3" fontId="3" fillId="34" borderId="22" xfId="0" applyNumberFormat="1" applyFont="1" applyFill="1" applyBorder="1" applyAlignment="1">
      <alignment horizontal="right" vertical="center"/>
    </xf>
    <xf numFmtId="0" fontId="4" fillId="0" borderId="57" xfId="0" applyFont="1" applyBorder="1" applyAlignment="1">
      <alignment horizontal="left" vertical="center" wrapText="1"/>
    </xf>
    <xf numFmtId="0" fontId="4" fillId="34" borderId="59" xfId="0" applyFont="1" applyFill="1" applyBorder="1" applyAlignment="1">
      <alignment horizontal="right" vertical="center"/>
    </xf>
    <xf numFmtId="0" fontId="2" fillId="0" borderId="97" xfId="0" applyFont="1" applyBorder="1" applyAlignment="1">
      <alignment horizontal="center" vertical="center" wrapText="1"/>
    </xf>
    <xf numFmtId="3" fontId="2" fillId="33" borderId="98" xfId="0" applyNumberFormat="1" applyFont="1" applyFill="1" applyBorder="1" applyAlignment="1">
      <alignment horizontal="right" vertical="center"/>
    </xf>
    <xf numFmtId="3" fontId="2" fillId="33" borderId="99" xfId="0" applyNumberFormat="1" applyFont="1" applyFill="1" applyBorder="1" applyAlignment="1">
      <alignment horizontal="right" vertical="center"/>
    </xf>
    <xf numFmtId="3" fontId="2" fillId="33" borderId="100" xfId="0" applyNumberFormat="1" applyFont="1" applyFill="1" applyBorder="1" applyAlignment="1">
      <alignment horizontal="right" vertical="center"/>
    </xf>
    <xf numFmtId="3" fontId="3" fillId="33" borderId="101" xfId="0" applyNumberFormat="1" applyFont="1" applyFill="1" applyBorder="1" applyAlignment="1">
      <alignment horizontal="right" vertical="center"/>
    </xf>
    <xf numFmtId="3" fontId="2" fillId="0" borderId="101" xfId="0" applyNumberFormat="1" applyFont="1" applyBorder="1" applyAlignment="1">
      <alignment horizontal="right" vertical="center"/>
    </xf>
    <xf numFmtId="3" fontId="2" fillId="0" borderId="102" xfId="0" applyNumberFormat="1" applyFont="1" applyBorder="1" applyAlignment="1">
      <alignment horizontal="right" vertical="center"/>
    </xf>
    <xf numFmtId="3" fontId="3" fillId="33" borderId="103" xfId="0" applyNumberFormat="1" applyFont="1" applyFill="1" applyBorder="1" applyAlignment="1">
      <alignment horizontal="right" vertical="center"/>
    </xf>
    <xf numFmtId="0" fontId="4" fillId="35" borderId="104" xfId="0" applyFont="1" applyFill="1" applyBorder="1" applyAlignment="1">
      <alignment horizontal="center" vertical="center"/>
    </xf>
    <xf numFmtId="0" fontId="2" fillId="35" borderId="105" xfId="0" applyFont="1" applyFill="1" applyBorder="1" applyAlignment="1">
      <alignment horizontal="distributed" vertical="center"/>
    </xf>
    <xf numFmtId="0" fontId="2" fillId="35" borderId="106" xfId="0" applyFont="1" applyFill="1" applyBorder="1" applyAlignment="1">
      <alignment horizontal="distributed" vertical="center"/>
    </xf>
    <xf numFmtId="0" fontId="2" fillId="35" borderId="107" xfId="0" applyFont="1" applyFill="1" applyBorder="1" applyAlignment="1">
      <alignment horizontal="distributed" vertical="center"/>
    </xf>
    <xf numFmtId="0" fontId="3" fillId="35" borderId="94" xfId="0" applyFont="1" applyFill="1" applyBorder="1" applyAlignment="1">
      <alignment horizontal="distributed" vertical="center"/>
    </xf>
    <xf numFmtId="0" fontId="3" fillId="0" borderId="108" xfId="0" applyFont="1" applyBorder="1" applyAlignment="1">
      <alignment horizontal="center" vertical="center" wrapText="1"/>
    </xf>
    <xf numFmtId="0" fontId="44" fillId="0" borderId="0" xfId="0" applyFont="1" applyAlignment="1">
      <alignment horizontal="left" vertical="top"/>
    </xf>
    <xf numFmtId="0" fontId="44" fillId="0" borderId="0" xfId="0" applyFont="1" applyAlignment="1">
      <alignment horizontal="left" vertical="center"/>
    </xf>
    <xf numFmtId="0" fontId="44" fillId="0" borderId="0" xfId="0" applyFont="1" applyAlignment="1">
      <alignment horizontal="center" vertical="center"/>
    </xf>
    <xf numFmtId="0" fontId="44" fillId="0" borderId="0" xfId="0" applyFont="1" applyAlignment="1">
      <alignment horizontal="right" vertical="center"/>
    </xf>
    <xf numFmtId="0" fontId="45" fillId="0" borderId="109" xfId="0" applyFont="1" applyBorder="1" applyAlignment="1">
      <alignment horizontal="center" vertical="center"/>
    </xf>
    <xf numFmtId="0" fontId="45" fillId="0" borderId="11" xfId="0" applyFont="1" applyBorder="1" applyAlignment="1">
      <alignment horizontal="center" vertical="center"/>
    </xf>
    <xf numFmtId="0" fontId="45" fillId="34" borderId="16" xfId="0" applyFont="1" applyFill="1" applyBorder="1" applyAlignment="1">
      <alignment horizontal="right" vertical="center"/>
    </xf>
    <xf numFmtId="0" fontId="45" fillId="0" borderId="11" xfId="0" applyFont="1" applyBorder="1" applyAlignment="1">
      <alignment horizontal="right" vertical="center"/>
    </xf>
    <xf numFmtId="0" fontId="45" fillId="33" borderId="16" xfId="0" applyFont="1" applyFill="1" applyBorder="1" applyAlignment="1">
      <alignment horizontal="right" vertical="center"/>
    </xf>
    <xf numFmtId="0" fontId="45" fillId="0" borderId="24" xfId="0" applyFont="1" applyBorder="1" applyAlignment="1">
      <alignment horizontal="right" vertical="center"/>
    </xf>
    <xf numFmtId="0" fontId="45" fillId="34" borderId="55" xfId="0" applyFont="1" applyFill="1" applyBorder="1" applyAlignment="1">
      <alignment horizontal="right" vertical="center"/>
    </xf>
    <xf numFmtId="0" fontId="45" fillId="0" borderId="56" xfId="0" applyFont="1" applyBorder="1" applyAlignment="1">
      <alignment horizontal="center" vertical="center"/>
    </xf>
    <xf numFmtId="0" fontId="45" fillId="33" borderId="55" xfId="0" applyFont="1" applyFill="1" applyBorder="1" applyAlignment="1">
      <alignment horizontal="right" vertical="center"/>
    </xf>
    <xf numFmtId="0" fontId="45" fillId="0" borderId="24" xfId="0" applyFont="1" applyBorder="1" applyAlignment="1">
      <alignment horizontal="center" vertical="center"/>
    </xf>
    <xf numFmtId="0" fontId="45" fillId="33" borderId="56" xfId="0" applyFont="1" applyFill="1" applyBorder="1" applyAlignment="1">
      <alignment horizontal="right" vertical="center"/>
    </xf>
    <xf numFmtId="0" fontId="45" fillId="33" borderId="110" xfId="0" applyFont="1" applyFill="1" applyBorder="1" applyAlignment="1">
      <alignment horizontal="right" vertical="center"/>
    </xf>
    <xf numFmtId="0" fontId="45" fillId="0" borderId="0" xfId="0" applyFont="1" applyAlignment="1">
      <alignment horizontal="right" vertical="top"/>
    </xf>
    <xf numFmtId="0" fontId="44" fillId="0" borderId="111" xfId="0" applyFont="1" applyBorder="1" applyAlignment="1">
      <alignment horizontal="distributed" vertical="center"/>
    </xf>
    <xf numFmtId="0" fontId="44" fillId="0" borderId="10" xfId="0" applyFont="1" applyBorder="1" applyAlignment="1">
      <alignment horizontal="center" vertical="center"/>
    </xf>
    <xf numFmtId="3" fontId="44" fillId="34" borderId="50" xfId="0" applyNumberFormat="1" applyFont="1" applyFill="1" applyBorder="1" applyAlignment="1" applyProtection="1">
      <alignment horizontal="right" vertical="center"/>
      <protection locked="0"/>
    </xf>
    <xf numFmtId="3" fontId="44" fillId="0" borderId="10" xfId="0" applyNumberFormat="1" applyFont="1" applyBorder="1" applyAlignment="1">
      <alignment horizontal="right" vertical="center"/>
    </xf>
    <xf numFmtId="3" fontId="44" fillId="33" borderId="50" xfId="0" applyNumberFormat="1" applyFont="1" applyFill="1" applyBorder="1" applyAlignment="1" applyProtection="1">
      <alignment horizontal="right" vertical="center"/>
      <protection locked="0"/>
    </xf>
    <xf numFmtId="3" fontId="44" fillId="33" borderId="112" xfId="0" applyNumberFormat="1" applyFont="1" applyFill="1" applyBorder="1" applyAlignment="1" applyProtection="1">
      <alignment horizontal="right" vertical="center"/>
      <protection locked="0"/>
    </xf>
    <xf numFmtId="3" fontId="44" fillId="0" borderId="10" xfId="0" applyNumberFormat="1" applyFont="1" applyBorder="1" applyAlignment="1">
      <alignment horizontal="center" vertical="center"/>
    </xf>
    <xf numFmtId="3" fontId="44" fillId="34" borderId="112" xfId="0" applyNumberFormat="1" applyFont="1" applyFill="1" applyBorder="1" applyAlignment="1" applyProtection="1">
      <alignment horizontal="right" vertical="center"/>
      <protection locked="0"/>
    </xf>
    <xf numFmtId="3" fontId="44" fillId="0" borderId="97" xfId="0" applyNumberFormat="1" applyFont="1" applyBorder="1" applyAlignment="1">
      <alignment horizontal="center" vertical="center"/>
    </xf>
    <xf numFmtId="3" fontId="44" fillId="33" borderId="113" xfId="0" applyNumberFormat="1" applyFont="1" applyFill="1" applyBorder="1" applyAlignment="1" applyProtection="1">
      <alignment horizontal="right" vertical="center"/>
      <protection locked="0"/>
    </xf>
    <xf numFmtId="3" fontId="44" fillId="0" borderId="0" xfId="0" applyNumberFormat="1" applyFont="1" applyBorder="1" applyAlignment="1">
      <alignment horizontal="center" vertical="center"/>
    </xf>
    <xf numFmtId="3" fontId="44" fillId="33" borderId="114" xfId="0" applyNumberFormat="1" applyFont="1" applyFill="1" applyBorder="1" applyAlignment="1" applyProtection="1">
      <alignment horizontal="right" vertical="center"/>
      <protection locked="0"/>
    </xf>
    <xf numFmtId="0" fontId="44" fillId="0" borderId="115" xfId="0" applyFont="1" applyBorder="1" applyAlignment="1">
      <alignment horizontal="distributed" vertical="center"/>
    </xf>
    <xf numFmtId="3" fontId="44" fillId="34" borderId="92" xfId="0" applyNumberFormat="1" applyFont="1" applyFill="1" applyBorder="1" applyAlignment="1" applyProtection="1">
      <alignment horizontal="right" vertical="center"/>
      <protection locked="0"/>
    </xf>
    <xf numFmtId="3" fontId="44" fillId="33" borderId="92" xfId="0" applyNumberFormat="1" applyFont="1" applyFill="1" applyBorder="1" applyAlignment="1" applyProtection="1">
      <alignment horizontal="right" vertical="center"/>
      <protection locked="0"/>
    </xf>
    <xf numFmtId="3" fontId="44" fillId="33" borderId="101" xfId="0" applyNumberFormat="1" applyFont="1" applyFill="1" applyBorder="1" applyAlignment="1" applyProtection="1">
      <alignment horizontal="right" vertical="center"/>
      <protection locked="0"/>
    </xf>
    <xf numFmtId="3" fontId="44" fillId="34" borderId="101" xfId="0" applyNumberFormat="1" applyFont="1" applyFill="1" applyBorder="1" applyAlignment="1" applyProtection="1">
      <alignment horizontal="right" vertical="center"/>
      <protection locked="0"/>
    </xf>
    <xf numFmtId="0" fontId="44" fillId="0" borderId="97" xfId="0" applyFont="1" applyBorder="1" applyAlignment="1">
      <alignment horizontal="center" vertical="center"/>
    </xf>
    <xf numFmtId="3" fontId="44" fillId="33" borderId="91" xfId="0" applyNumberFormat="1" applyFont="1" applyFill="1" applyBorder="1" applyAlignment="1" applyProtection="1">
      <alignment horizontal="right" vertical="center"/>
      <protection locked="0"/>
    </xf>
    <xf numFmtId="0" fontId="44" fillId="0" borderId="0" xfId="0" applyFont="1" applyBorder="1" applyAlignment="1">
      <alignment horizontal="center" vertical="center"/>
    </xf>
    <xf numFmtId="3" fontId="44" fillId="33" borderId="116" xfId="0" applyNumberFormat="1" applyFont="1" applyFill="1" applyBorder="1" applyAlignment="1" applyProtection="1">
      <alignment horizontal="right" vertical="center"/>
      <protection locked="0"/>
    </xf>
    <xf numFmtId="0" fontId="44" fillId="0" borderId="10" xfId="0" applyFont="1" applyBorder="1" applyAlignment="1">
      <alignment horizontal="right" vertical="center"/>
    </xf>
    <xf numFmtId="0" fontId="44" fillId="0" borderId="97" xfId="0" applyFont="1" applyBorder="1" applyAlignment="1">
      <alignment horizontal="right" vertical="center"/>
    </xf>
    <xf numFmtId="0" fontId="44" fillId="0" borderId="0" xfId="0" applyFont="1" applyBorder="1" applyAlignment="1">
      <alignment horizontal="right" vertical="center"/>
    </xf>
    <xf numFmtId="0" fontId="46" fillId="0" borderId="117" xfId="0" applyFont="1" applyBorder="1" applyAlignment="1">
      <alignment horizontal="distributed" vertical="center"/>
    </xf>
    <xf numFmtId="0" fontId="46" fillId="0" borderId="10" xfId="0" applyFont="1" applyBorder="1" applyAlignment="1">
      <alignment horizontal="right" vertical="center"/>
    </xf>
    <xf numFmtId="3" fontId="46" fillId="34" borderId="118" xfId="0" applyNumberFormat="1" applyFont="1" applyFill="1" applyBorder="1" applyAlignment="1" applyProtection="1">
      <alignment horizontal="right" vertical="center"/>
      <protection locked="0"/>
    </xf>
    <xf numFmtId="3" fontId="46" fillId="33" borderId="119" xfId="0" applyNumberFormat="1" applyFont="1" applyFill="1" applyBorder="1" applyAlignment="1" applyProtection="1">
      <alignment horizontal="right" vertical="center"/>
      <protection locked="0"/>
    </xf>
    <xf numFmtId="0" fontId="46" fillId="0" borderId="21" xfId="0" applyFont="1" applyBorder="1" applyAlignment="1">
      <alignment horizontal="right" vertical="center"/>
    </xf>
    <xf numFmtId="3" fontId="46" fillId="34" borderId="120" xfId="0" applyNumberFormat="1" applyFont="1" applyFill="1" applyBorder="1" applyAlignment="1" applyProtection="1">
      <alignment horizontal="right" vertical="center"/>
      <protection locked="0"/>
    </xf>
    <xf numFmtId="3" fontId="46" fillId="0" borderId="121" xfId="0" applyNumberFormat="1" applyFont="1" applyBorder="1" applyAlignment="1">
      <alignment horizontal="center" vertical="center"/>
    </xf>
    <xf numFmtId="3" fontId="46" fillId="33" borderId="122" xfId="0" applyNumberFormat="1" applyFont="1" applyFill="1" applyBorder="1" applyAlignment="1" applyProtection="1">
      <alignment horizontal="right" vertical="center"/>
      <protection locked="0"/>
    </xf>
    <xf numFmtId="3" fontId="46" fillId="0" borderId="23" xfId="0" applyNumberFormat="1" applyFont="1" applyBorder="1" applyAlignment="1">
      <alignment horizontal="center" vertical="center"/>
    </xf>
    <xf numFmtId="3" fontId="46" fillId="33" borderId="123" xfId="0" applyNumberFormat="1" applyFont="1" applyFill="1" applyBorder="1" applyAlignment="1" applyProtection="1">
      <alignment horizontal="right" vertical="center"/>
      <protection locked="0"/>
    </xf>
    <xf numFmtId="3" fontId="46" fillId="33" borderId="120" xfId="0" applyNumberFormat="1" applyFont="1" applyFill="1" applyBorder="1" applyAlignment="1" applyProtection="1">
      <alignment horizontal="right" vertical="center"/>
      <protection locked="0"/>
    </xf>
    <xf numFmtId="3" fontId="46" fillId="0" borderId="21" xfId="0" applyNumberFormat="1" applyFont="1" applyBorder="1" applyAlignment="1">
      <alignment horizontal="right" vertical="center"/>
    </xf>
    <xf numFmtId="3" fontId="46" fillId="33" borderId="124" xfId="0" applyNumberFormat="1" applyFont="1" applyFill="1" applyBorder="1" applyAlignment="1" applyProtection="1">
      <alignment horizontal="right" vertical="center"/>
      <protection locked="0"/>
    </xf>
    <xf numFmtId="0" fontId="46" fillId="0" borderId="0" xfId="0" applyFont="1" applyAlignment="1">
      <alignment horizontal="left" vertical="top"/>
    </xf>
    <xf numFmtId="0" fontId="44" fillId="0" borderId="125" xfId="0" applyFont="1" applyBorder="1" applyAlignment="1">
      <alignment horizontal="distributed" vertical="center"/>
    </xf>
    <xf numFmtId="0" fontId="44" fillId="0" borderId="126" xfId="0" applyFont="1" applyBorder="1" applyAlignment="1">
      <alignment horizontal="right" vertical="center"/>
    </xf>
    <xf numFmtId="3" fontId="44" fillId="34" borderId="127" xfId="0" applyNumberFormat="1" applyFont="1" applyFill="1" applyBorder="1" applyAlignment="1" applyProtection="1">
      <alignment horizontal="right" vertical="center"/>
      <protection locked="0"/>
    </xf>
    <xf numFmtId="3" fontId="44" fillId="0" borderId="128" xfId="0" applyNumberFormat="1" applyFont="1" applyBorder="1" applyAlignment="1">
      <alignment horizontal="right" vertical="center"/>
    </xf>
    <xf numFmtId="3" fontId="44" fillId="0" borderId="129" xfId="0" applyNumberFormat="1" applyFont="1" applyFill="1" applyBorder="1" applyAlignment="1">
      <alignment horizontal="right" vertical="center"/>
    </xf>
    <xf numFmtId="3" fontId="44" fillId="33" borderId="130" xfId="0" applyNumberFormat="1" applyFont="1" applyFill="1" applyBorder="1" applyAlignment="1" applyProtection="1">
      <alignment horizontal="right" vertical="center"/>
      <protection locked="0"/>
    </xf>
    <xf numFmtId="3" fontId="44" fillId="0" borderId="62" xfId="0" applyNumberFormat="1" applyFont="1" applyBorder="1" applyAlignment="1">
      <alignment horizontal="center" vertical="center"/>
    </xf>
    <xf numFmtId="3" fontId="44" fillId="0" borderId="62" xfId="0" applyNumberFormat="1" applyFont="1" applyBorder="1" applyAlignment="1">
      <alignment horizontal="right" vertical="center"/>
    </xf>
    <xf numFmtId="0" fontId="44" fillId="0" borderId="62" xfId="0" applyFont="1" applyBorder="1" applyAlignment="1">
      <alignment horizontal="center" vertical="center"/>
    </xf>
    <xf numFmtId="0" fontId="46" fillId="0" borderId="20" xfId="0" applyFont="1" applyBorder="1" applyAlignment="1">
      <alignment horizontal="center" vertical="center"/>
    </xf>
    <xf numFmtId="0" fontId="46" fillId="0" borderId="13" xfId="0" applyFont="1" applyBorder="1" applyAlignment="1">
      <alignment horizontal="right" vertical="center"/>
    </xf>
    <xf numFmtId="3" fontId="46" fillId="34" borderId="131" xfId="0" applyNumberFormat="1" applyFont="1" applyFill="1" applyBorder="1" applyAlignment="1" applyProtection="1">
      <alignment horizontal="right" vertical="center"/>
      <protection locked="0"/>
    </xf>
    <xf numFmtId="3" fontId="46" fillId="0" borderId="12" xfId="0" applyNumberFormat="1" applyFont="1" applyBorder="1" applyAlignment="1">
      <alignment horizontal="right" vertical="center"/>
    </xf>
    <xf numFmtId="3" fontId="46" fillId="0" borderId="132" xfId="0" applyNumberFormat="1" applyFont="1" applyFill="1" applyBorder="1" applyAlignment="1">
      <alignment horizontal="right" vertical="center"/>
    </xf>
    <xf numFmtId="3" fontId="46" fillId="33" borderId="133" xfId="0" applyNumberFormat="1" applyFont="1" applyFill="1" applyBorder="1" applyAlignment="1" applyProtection="1">
      <alignment horizontal="right" vertical="center"/>
      <protection locked="0"/>
    </xf>
    <xf numFmtId="3" fontId="46" fillId="0" borderId="0" xfId="0" applyNumberFormat="1" applyFont="1" applyBorder="1" applyAlignment="1">
      <alignment horizontal="center" vertical="center"/>
    </xf>
    <xf numFmtId="3" fontId="46" fillId="0" borderId="0" xfId="0" applyNumberFormat="1" applyFont="1" applyBorder="1" applyAlignment="1">
      <alignment horizontal="right" vertical="top"/>
    </xf>
    <xf numFmtId="0" fontId="46" fillId="0" borderId="0" xfId="0" applyFont="1" applyBorder="1" applyAlignment="1">
      <alignment horizontal="center" vertical="top"/>
    </xf>
    <xf numFmtId="3" fontId="46" fillId="0" borderId="0" xfId="0" applyNumberFormat="1" applyFont="1" applyBorder="1" applyAlignment="1">
      <alignment horizontal="right" vertical="center"/>
    </xf>
    <xf numFmtId="3" fontId="44" fillId="34" borderId="134" xfId="0" applyNumberFormat="1" applyFont="1" applyFill="1" applyBorder="1" applyAlignment="1" applyProtection="1">
      <alignment horizontal="right" vertical="center"/>
      <protection locked="0"/>
    </xf>
    <xf numFmtId="3" fontId="44" fillId="0" borderId="71" xfId="0" applyNumberFormat="1" applyFont="1" applyFill="1" applyBorder="1" applyAlignment="1">
      <alignment horizontal="right" vertical="center"/>
    </xf>
    <xf numFmtId="3" fontId="44" fillId="0" borderId="135" xfId="0" applyNumberFormat="1" applyFont="1" applyFill="1" applyBorder="1" applyAlignment="1">
      <alignment horizontal="right" vertical="center"/>
    </xf>
    <xf numFmtId="0" fontId="44" fillId="0" borderId="0" xfId="0" applyFont="1" applyFill="1" applyBorder="1" applyAlignment="1">
      <alignment horizontal="left" vertical="center"/>
    </xf>
    <xf numFmtId="3" fontId="44" fillId="34" borderId="17" xfId="0" applyNumberFormat="1" applyFont="1" applyFill="1" applyBorder="1" applyAlignment="1" applyProtection="1">
      <alignment horizontal="right" vertical="center"/>
      <protection locked="0"/>
    </xf>
    <xf numFmtId="3" fontId="44" fillId="0" borderId="136" xfId="0" applyNumberFormat="1" applyFont="1" applyFill="1" applyBorder="1" applyAlignment="1">
      <alignment horizontal="right" vertical="center"/>
    </xf>
    <xf numFmtId="3" fontId="44" fillId="33" borderId="133" xfId="0" applyNumberFormat="1" applyFont="1" applyFill="1" applyBorder="1" applyAlignment="1" applyProtection="1">
      <alignment horizontal="right" vertical="center"/>
      <protection locked="0"/>
    </xf>
    <xf numFmtId="0" fontId="44" fillId="0" borderId="0" xfId="0" applyFont="1" applyBorder="1" applyAlignment="1">
      <alignment horizontal="left" vertical="top"/>
    </xf>
    <xf numFmtId="0" fontId="44" fillId="0" borderId="0" xfId="0" applyFont="1" applyBorder="1" applyAlignment="1">
      <alignment horizontal="center" vertical="top"/>
    </xf>
    <xf numFmtId="3" fontId="44" fillId="0" borderId="0" xfId="0" applyNumberFormat="1" applyFont="1" applyBorder="1" applyAlignment="1">
      <alignment horizontal="right" vertical="top"/>
    </xf>
    <xf numFmtId="3" fontId="44" fillId="0" borderId="0" xfId="0" applyNumberFormat="1" applyFont="1" applyBorder="1" applyAlignment="1">
      <alignment horizontal="right" vertical="center"/>
    </xf>
    <xf numFmtId="0" fontId="44" fillId="0" borderId="24" xfId="0" applyFont="1" applyFill="1" applyBorder="1" applyAlignment="1">
      <alignment horizontal="right" vertical="center"/>
    </xf>
    <xf numFmtId="0" fontId="44" fillId="0" borderId="11" xfId="0" applyFont="1" applyBorder="1" applyAlignment="1">
      <alignment horizontal="right" vertical="center"/>
    </xf>
    <xf numFmtId="0" fontId="44" fillId="0" borderId="24" xfId="0" applyFont="1" applyBorder="1" applyAlignment="1">
      <alignment horizontal="right" vertical="center"/>
    </xf>
    <xf numFmtId="3" fontId="46" fillId="0" borderId="135" xfId="0" applyNumberFormat="1" applyFont="1" applyFill="1" applyBorder="1" applyAlignment="1">
      <alignment horizontal="right" vertical="center"/>
    </xf>
    <xf numFmtId="0" fontId="44" fillId="0" borderId="13" xfId="0" applyFont="1" applyFill="1" applyBorder="1" applyAlignment="1">
      <alignment horizontal="left" vertical="center"/>
    </xf>
    <xf numFmtId="3" fontId="44" fillId="34" borderId="131" xfId="0" applyNumberFormat="1" applyFont="1" applyFill="1" applyBorder="1" applyAlignment="1" applyProtection="1">
      <alignment horizontal="right" vertical="center"/>
      <protection locked="0"/>
    </xf>
    <xf numFmtId="0" fontId="44" fillId="0" borderId="12" xfId="0" applyFont="1" applyBorder="1" applyAlignment="1">
      <alignment horizontal="right" vertical="center"/>
    </xf>
    <xf numFmtId="0" fontId="44" fillId="0" borderId="13" xfId="0" applyFont="1" applyBorder="1" applyAlignment="1">
      <alignment horizontal="right" vertical="center"/>
    </xf>
    <xf numFmtId="0" fontId="44" fillId="0" borderId="26" xfId="0" applyFont="1" applyBorder="1" applyAlignment="1">
      <alignment horizontal="center" vertical="center"/>
    </xf>
    <xf numFmtId="3" fontId="44" fillId="34" borderId="48" xfId="0" applyNumberFormat="1" applyFont="1" applyFill="1" applyBorder="1" applyAlignment="1" applyProtection="1">
      <alignment horizontal="right" vertical="center"/>
      <protection locked="0"/>
    </xf>
    <xf numFmtId="0" fontId="44" fillId="0" borderId="25" xfId="0" applyFont="1" applyBorder="1" applyAlignment="1">
      <alignment horizontal="right" vertical="center"/>
    </xf>
    <xf numFmtId="3" fontId="44" fillId="0" borderId="137" xfId="0" applyNumberFormat="1" applyFont="1" applyFill="1" applyBorder="1" applyAlignment="1">
      <alignment horizontal="right" vertical="center"/>
    </xf>
    <xf numFmtId="0" fontId="44" fillId="0" borderId="26" xfId="0" applyFont="1" applyBorder="1" applyAlignment="1">
      <alignment horizontal="right" vertical="center"/>
    </xf>
    <xf numFmtId="3" fontId="44" fillId="33" borderId="138" xfId="0" applyNumberFormat="1" applyFont="1" applyFill="1" applyBorder="1" applyAlignment="1" applyProtection="1">
      <alignment horizontal="right" vertical="center"/>
      <protection locked="0"/>
    </xf>
    <xf numFmtId="3" fontId="46" fillId="0" borderId="108" xfId="0" applyNumberFormat="1" applyFont="1" applyBorder="1" applyAlignment="1">
      <alignment horizontal="distributed" vertical="center"/>
    </xf>
    <xf numFmtId="0" fontId="46" fillId="0" borderId="23" xfId="0" applyFont="1" applyBorder="1" applyAlignment="1">
      <alignment horizontal="center" vertical="center"/>
    </xf>
    <xf numFmtId="3" fontId="46" fillId="0" borderId="139" xfId="0" applyNumberFormat="1" applyFont="1" applyFill="1" applyBorder="1" applyAlignment="1">
      <alignment horizontal="right" vertical="center"/>
    </xf>
    <xf numFmtId="3" fontId="44" fillId="0" borderId="139" xfId="0" applyNumberFormat="1" applyFont="1" applyFill="1" applyBorder="1" applyAlignment="1">
      <alignment horizontal="right" vertical="center"/>
    </xf>
    <xf numFmtId="0" fontId="46" fillId="0" borderId="23" xfId="0" applyFont="1" applyBorder="1" applyAlignment="1">
      <alignment horizontal="right" vertical="center"/>
    </xf>
    <xf numFmtId="3" fontId="46" fillId="33" borderId="140" xfId="0" applyNumberFormat="1" applyFont="1" applyFill="1" applyBorder="1" applyAlignment="1" applyProtection="1">
      <alignment horizontal="right" vertical="center"/>
      <protection locked="0"/>
    </xf>
    <xf numFmtId="0" fontId="46" fillId="0" borderId="0" xfId="0" applyFont="1" applyBorder="1" applyAlignment="1">
      <alignment horizontal="center" vertical="center"/>
    </xf>
    <xf numFmtId="3" fontId="46" fillId="0" borderId="0" xfId="0" applyNumberFormat="1" applyFont="1" applyFill="1" applyBorder="1" applyAlignment="1">
      <alignment horizontal="distributed" vertical="center"/>
    </xf>
    <xf numFmtId="0" fontId="46" fillId="0" borderId="0" xfId="0" applyFont="1" applyFill="1" applyBorder="1" applyAlignment="1">
      <alignment horizontal="center" vertical="center"/>
    </xf>
    <xf numFmtId="3" fontId="46" fillId="0" borderId="0" xfId="0" applyNumberFormat="1" applyFont="1" applyFill="1" applyBorder="1" applyAlignment="1">
      <alignment horizontal="right" vertical="center"/>
    </xf>
    <xf numFmtId="0" fontId="46" fillId="0" borderId="0" xfId="0" applyFont="1" applyFill="1" applyBorder="1" applyAlignment="1">
      <alignment horizontal="right" vertical="center"/>
    </xf>
    <xf numFmtId="0" fontId="46" fillId="0" borderId="0" xfId="0" applyFont="1" applyFill="1" applyAlignment="1">
      <alignment horizontal="left" vertical="top"/>
    </xf>
    <xf numFmtId="0" fontId="44" fillId="0" borderId="0" xfId="0" applyFont="1" applyAlignment="1">
      <alignment horizontal="center" vertical="top"/>
    </xf>
    <xf numFmtId="0" fontId="44" fillId="0" borderId="0" xfId="0" applyFont="1" applyAlignment="1">
      <alignment horizontal="right" vertical="top"/>
    </xf>
    <xf numFmtId="0" fontId="47" fillId="0" borderId="141" xfId="0" applyFont="1" applyBorder="1" applyAlignment="1">
      <alignment/>
    </xf>
    <xf numFmtId="0" fontId="47" fillId="0" borderId="0" xfId="0" applyFont="1" applyBorder="1" applyAlignment="1">
      <alignment/>
    </xf>
    <xf numFmtId="0" fontId="45" fillId="34" borderId="39" xfId="0" applyFont="1" applyFill="1" applyBorder="1" applyAlignment="1">
      <alignment horizontal="right" vertical="center"/>
    </xf>
    <xf numFmtId="0" fontId="45" fillId="33" borderId="35" xfId="0" applyFont="1" applyFill="1" applyBorder="1" applyAlignment="1">
      <alignment horizontal="right" vertical="center"/>
    </xf>
    <xf numFmtId="0" fontId="45" fillId="33" borderId="36" xfId="0" applyFont="1" applyFill="1" applyBorder="1" applyAlignment="1">
      <alignment horizontal="right" vertical="center"/>
    </xf>
    <xf numFmtId="0" fontId="48" fillId="0" borderId="141" xfId="0" applyFont="1" applyBorder="1" applyAlignment="1">
      <alignment/>
    </xf>
    <xf numFmtId="0" fontId="48" fillId="0" borderId="0" xfId="0" applyFont="1" applyBorder="1" applyAlignment="1">
      <alignment/>
    </xf>
    <xf numFmtId="0" fontId="44" fillId="0" borderId="109" xfId="0" applyFont="1" applyBorder="1" applyAlignment="1">
      <alignment horizontal="center" vertical="center"/>
    </xf>
    <xf numFmtId="38" fontId="44" fillId="34" borderId="39" xfId="48" applyFont="1" applyFill="1" applyBorder="1" applyAlignment="1">
      <alignment horizontal="right" vertical="center"/>
    </xf>
    <xf numFmtId="38" fontId="44" fillId="33" borderId="35" xfId="48" applyFont="1" applyFill="1" applyBorder="1" applyAlignment="1">
      <alignment horizontal="right" vertical="center"/>
    </xf>
    <xf numFmtId="38" fontId="44" fillId="33" borderId="36" xfId="48" applyFont="1" applyFill="1" applyBorder="1" applyAlignment="1">
      <alignment horizontal="right" vertical="center"/>
    </xf>
    <xf numFmtId="0" fontId="44" fillId="0" borderId="142" xfId="0" applyFont="1" applyBorder="1" applyAlignment="1">
      <alignment horizontal="center" vertical="center"/>
    </xf>
    <xf numFmtId="38" fontId="44" fillId="34" borderId="143" xfId="48" applyFont="1" applyFill="1" applyBorder="1" applyAlignment="1">
      <alignment horizontal="right" vertical="center"/>
    </xf>
    <xf numFmtId="38" fontId="44" fillId="33" borderId="144" xfId="48" applyFont="1" applyFill="1" applyBorder="1" applyAlignment="1">
      <alignment horizontal="right" vertical="center"/>
    </xf>
    <xf numFmtId="38" fontId="44" fillId="33" borderId="145" xfId="48" applyFont="1" applyFill="1" applyBorder="1" applyAlignment="1">
      <alignment horizontal="right" vertical="center"/>
    </xf>
    <xf numFmtId="0" fontId="44" fillId="0" borderId="111" xfId="0" applyFont="1" applyBorder="1" applyAlignment="1">
      <alignment horizontal="center" vertical="center"/>
    </xf>
    <xf numFmtId="3" fontId="44" fillId="34" borderId="146" xfId="0" applyNumberFormat="1" applyFont="1" applyFill="1" applyBorder="1" applyAlignment="1" applyProtection="1">
      <alignment horizontal="right" vertical="center"/>
      <protection locked="0"/>
    </xf>
    <xf numFmtId="0" fontId="44" fillId="0" borderId="115" xfId="0" applyFont="1" applyBorder="1" applyAlignment="1">
      <alignment horizontal="center" vertical="center"/>
    </xf>
    <xf numFmtId="3" fontId="44" fillId="34" borderId="90" xfId="0" applyNumberFormat="1" applyFont="1" applyFill="1" applyBorder="1" applyAlignment="1" applyProtection="1">
      <alignment horizontal="right" vertical="center"/>
      <protection locked="0"/>
    </xf>
    <xf numFmtId="0" fontId="44" fillId="0" borderId="147" xfId="0" applyFont="1" applyBorder="1" applyAlignment="1">
      <alignment horizontal="center" vertical="center"/>
    </xf>
    <xf numFmtId="3" fontId="44" fillId="34" borderId="148" xfId="0" applyNumberFormat="1" applyFont="1" applyFill="1" applyBorder="1" applyAlignment="1" applyProtection="1">
      <alignment horizontal="right" vertical="center"/>
      <protection locked="0"/>
    </xf>
    <xf numFmtId="3" fontId="44" fillId="33" borderId="122" xfId="0" applyNumberFormat="1" applyFont="1" applyFill="1" applyBorder="1" applyAlignment="1" applyProtection="1">
      <alignment horizontal="right" vertical="center"/>
      <protection locked="0"/>
    </xf>
    <xf numFmtId="3" fontId="44" fillId="33" borderId="124" xfId="0" applyNumberFormat="1" applyFont="1" applyFill="1" applyBorder="1" applyAlignment="1" applyProtection="1">
      <alignment horizontal="right" vertical="center"/>
      <protection locked="0"/>
    </xf>
    <xf numFmtId="0" fontId="44" fillId="0" borderId="128" xfId="0" applyFont="1" applyBorder="1" applyAlignment="1">
      <alignment horizontal="center" vertical="center"/>
    </xf>
    <xf numFmtId="0" fontId="44" fillId="0" borderId="149" xfId="0" applyFont="1" applyBorder="1" applyAlignment="1">
      <alignment horizontal="center" vertical="center"/>
    </xf>
    <xf numFmtId="0" fontId="44" fillId="0" borderId="150" xfId="0" applyFont="1" applyBorder="1" applyAlignment="1">
      <alignment horizontal="center" vertical="center"/>
    </xf>
    <xf numFmtId="0" fontId="44" fillId="0" borderId="151" xfId="0" applyFont="1" applyBorder="1" applyAlignment="1">
      <alignment horizontal="center" vertical="center"/>
    </xf>
    <xf numFmtId="0" fontId="45" fillId="34" borderId="10" xfId="0" applyFont="1" applyFill="1" applyBorder="1" applyAlignment="1">
      <alignment horizontal="right" vertical="center"/>
    </xf>
    <xf numFmtId="0" fontId="45" fillId="33" borderId="152" xfId="0" applyFont="1" applyFill="1" applyBorder="1" applyAlignment="1">
      <alignment horizontal="right" vertical="center"/>
    </xf>
    <xf numFmtId="0" fontId="45" fillId="33" borderId="153" xfId="0" applyFont="1" applyFill="1" applyBorder="1" applyAlignment="1">
      <alignment horizontal="right" vertical="center"/>
    </xf>
    <xf numFmtId="38" fontId="44" fillId="34" borderId="10" xfId="48" applyFont="1" applyFill="1" applyBorder="1" applyAlignment="1">
      <alignment horizontal="right" vertical="center"/>
    </xf>
    <xf numFmtId="38" fontId="44" fillId="33" borderId="152" xfId="48" applyFont="1" applyFill="1" applyBorder="1" applyAlignment="1">
      <alignment horizontal="right" vertical="center"/>
    </xf>
    <xf numFmtId="38" fontId="44" fillId="33" borderId="153" xfId="48" applyFont="1" applyFill="1" applyBorder="1" applyAlignment="1">
      <alignment horizontal="right" vertical="center"/>
    </xf>
    <xf numFmtId="38" fontId="44" fillId="34" borderId="154" xfId="48" applyFont="1" applyFill="1" applyBorder="1" applyAlignment="1">
      <alignment horizontal="right" vertical="center"/>
    </xf>
    <xf numFmtId="38" fontId="44" fillId="33" borderId="155" xfId="48" applyFont="1" applyFill="1" applyBorder="1" applyAlignment="1">
      <alignment horizontal="right" vertical="center"/>
    </xf>
    <xf numFmtId="38" fontId="44" fillId="33" borderId="156" xfId="48" applyFont="1" applyFill="1" applyBorder="1" applyAlignment="1">
      <alignment horizontal="right" vertical="center"/>
    </xf>
    <xf numFmtId="3" fontId="44" fillId="34" borderId="51" xfId="0" applyNumberFormat="1" applyFont="1" applyFill="1" applyBorder="1" applyAlignment="1" applyProtection="1">
      <alignment horizontal="right" vertical="center"/>
      <protection locked="0"/>
    </xf>
    <xf numFmtId="3" fontId="44" fillId="33" borderId="157" xfId="0" applyNumberFormat="1" applyFont="1" applyFill="1" applyBorder="1" applyAlignment="1" applyProtection="1">
      <alignment horizontal="right" vertical="center"/>
      <protection locked="0"/>
    </xf>
    <xf numFmtId="3" fontId="44" fillId="33" borderId="158" xfId="0" applyNumberFormat="1" applyFont="1" applyFill="1" applyBorder="1" applyAlignment="1" applyProtection="1">
      <alignment horizontal="right" vertical="center"/>
      <protection locked="0"/>
    </xf>
    <xf numFmtId="3" fontId="44" fillId="34" borderId="159" xfId="0" applyNumberFormat="1" applyFont="1" applyFill="1" applyBorder="1" applyAlignment="1" applyProtection="1">
      <alignment horizontal="right" vertical="center"/>
      <protection locked="0"/>
    </xf>
    <xf numFmtId="3" fontId="44" fillId="33" borderId="160" xfId="0" applyNumberFormat="1" applyFont="1" applyFill="1" applyBorder="1" applyAlignment="1" applyProtection="1">
      <alignment horizontal="right" vertical="center"/>
      <protection locked="0"/>
    </xf>
    <xf numFmtId="3" fontId="44" fillId="33" borderId="161" xfId="0" applyNumberFormat="1" applyFont="1" applyFill="1" applyBorder="1" applyAlignment="1" applyProtection="1">
      <alignment horizontal="right" vertical="center"/>
      <protection locked="0"/>
    </xf>
    <xf numFmtId="3" fontId="44" fillId="34" borderId="162" xfId="0" applyNumberFormat="1" applyFont="1" applyFill="1" applyBorder="1" applyAlignment="1" applyProtection="1">
      <alignment horizontal="right" vertical="center"/>
      <protection locked="0"/>
    </xf>
    <xf numFmtId="3" fontId="44" fillId="33" borderId="163" xfId="0" applyNumberFormat="1" applyFont="1" applyFill="1" applyBorder="1" applyAlignment="1" applyProtection="1">
      <alignment horizontal="right" vertical="center"/>
      <protection locked="0"/>
    </xf>
    <xf numFmtId="3" fontId="44" fillId="33" borderId="164" xfId="0" applyNumberFormat="1" applyFont="1" applyFill="1" applyBorder="1" applyAlignment="1" applyProtection="1">
      <alignment horizontal="right" vertical="center"/>
      <protection locked="0"/>
    </xf>
    <xf numFmtId="0" fontId="3" fillId="35" borderId="165" xfId="0" applyFont="1" applyFill="1" applyBorder="1" applyAlignment="1">
      <alignment horizontal="distributed" vertical="center"/>
    </xf>
    <xf numFmtId="3" fontId="3" fillId="34" borderId="166" xfId="0" applyNumberFormat="1" applyFont="1" applyFill="1" applyBorder="1" applyAlignment="1">
      <alignment horizontal="right" vertical="center"/>
    </xf>
    <xf numFmtId="3" fontId="3" fillId="33" borderId="167" xfId="0" applyNumberFormat="1" applyFont="1" applyFill="1" applyBorder="1" applyAlignment="1">
      <alignment horizontal="right" vertical="center"/>
    </xf>
    <xf numFmtId="3" fontId="3" fillId="33" borderId="168" xfId="0" applyNumberFormat="1" applyFont="1" applyFill="1" applyBorder="1" applyAlignment="1">
      <alignment horizontal="right" vertical="center"/>
    </xf>
    <xf numFmtId="3" fontId="3" fillId="34" borderId="169" xfId="0" applyNumberFormat="1" applyFont="1" applyFill="1" applyBorder="1" applyAlignment="1">
      <alignment horizontal="right" vertical="center"/>
    </xf>
    <xf numFmtId="3" fontId="3" fillId="33" borderId="170" xfId="0" applyNumberFormat="1" applyFont="1" applyFill="1" applyBorder="1" applyAlignment="1">
      <alignment horizontal="right" vertical="center"/>
    </xf>
    <xf numFmtId="0" fontId="3" fillId="35" borderId="171" xfId="0" applyFont="1" applyFill="1" applyBorder="1" applyAlignment="1">
      <alignment horizontal="distributed" vertical="center"/>
    </xf>
    <xf numFmtId="0" fontId="3" fillId="35" borderId="172" xfId="0" applyFont="1" applyFill="1" applyBorder="1" applyAlignment="1">
      <alignment horizontal="distributed" vertical="center"/>
    </xf>
    <xf numFmtId="3" fontId="3" fillId="34" borderId="173" xfId="0" applyNumberFormat="1" applyFont="1" applyFill="1" applyBorder="1" applyAlignment="1">
      <alignment horizontal="right" vertical="center"/>
    </xf>
    <xf numFmtId="3" fontId="3" fillId="33" borderId="174" xfId="0" applyNumberFormat="1" applyFont="1" applyFill="1" applyBorder="1" applyAlignment="1">
      <alignment horizontal="right" vertical="center"/>
    </xf>
    <xf numFmtId="3" fontId="3" fillId="33" borderId="175" xfId="0" applyNumberFormat="1" applyFont="1" applyFill="1" applyBorder="1" applyAlignment="1">
      <alignment horizontal="right" vertical="center"/>
    </xf>
    <xf numFmtId="3" fontId="3" fillId="34" borderId="176" xfId="0" applyNumberFormat="1" applyFont="1" applyFill="1" applyBorder="1" applyAlignment="1">
      <alignment horizontal="right" vertical="center"/>
    </xf>
    <xf numFmtId="3" fontId="3" fillId="33" borderId="177" xfId="0" applyNumberFormat="1" applyFont="1" applyFill="1" applyBorder="1" applyAlignment="1">
      <alignment horizontal="right" vertical="center"/>
    </xf>
    <xf numFmtId="0" fontId="3" fillId="35" borderId="178" xfId="0" applyFont="1" applyFill="1" applyBorder="1" applyAlignment="1">
      <alignment horizontal="distributed" vertical="center"/>
    </xf>
    <xf numFmtId="0" fontId="2" fillId="35" borderId="179" xfId="0" applyFont="1" applyFill="1" applyBorder="1" applyAlignment="1">
      <alignment horizontal="distributed" vertical="center"/>
    </xf>
    <xf numFmtId="3" fontId="2" fillId="34" borderId="180" xfId="0" applyNumberFormat="1" applyFont="1" applyFill="1" applyBorder="1" applyAlignment="1">
      <alignment horizontal="right" vertical="center"/>
    </xf>
    <xf numFmtId="3" fontId="2" fillId="33" borderId="181" xfId="0" applyNumberFormat="1" applyFont="1" applyFill="1" applyBorder="1" applyAlignment="1">
      <alignment horizontal="right" vertical="center"/>
    </xf>
    <xf numFmtId="3" fontId="2" fillId="33" borderId="182" xfId="0" applyNumberFormat="1" applyFont="1" applyFill="1" applyBorder="1" applyAlignment="1">
      <alignment horizontal="right" vertical="center"/>
    </xf>
    <xf numFmtId="3" fontId="2" fillId="34" borderId="183" xfId="0" applyNumberFormat="1" applyFont="1" applyFill="1" applyBorder="1" applyAlignment="1">
      <alignment horizontal="right" vertical="center"/>
    </xf>
    <xf numFmtId="3" fontId="2" fillId="33" borderId="184" xfId="0" applyNumberFormat="1" applyFont="1" applyFill="1" applyBorder="1" applyAlignment="1">
      <alignment horizontal="right" vertical="center"/>
    </xf>
    <xf numFmtId="0" fontId="2" fillId="35" borderId="185" xfId="0" applyFont="1" applyFill="1" applyBorder="1" applyAlignment="1">
      <alignment horizontal="distributed" vertical="center"/>
    </xf>
    <xf numFmtId="0" fontId="2" fillId="35" borderId="186" xfId="0" applyFont="1" applyFill="1" applyBorder="1" applyAlignment="1">
      <alignment horizontal="distributed" vertical="center"/>
    </xf>
    <xf numFmtId="0" fontId="44" fillId="0" borderId="187" xfId="0" applyFont="1" applyBorder="1" applyAlignment="1">
      <alignment horizontal="center" vertical="center"/>
    </xf>
    <xf numFmtId="0" fontId="44" fillId="0" borderId="37" xfId="0" applyFont="1" applyBorder="1" applyAlignment="1">
      <alignment horizontal="center" vertical="center"/>
    </xf>
    <xf numFmtId="0" fontId="44" fillId="0" borderId="188" xfId="0" applyFont="1" applyBorder="1" applyAlignment="1">
      <alignment horizontal="center" vertical="center"/>
    </xf>
    <xf numFmtId="0" fontId="44" fillId="0" borderId="189" xfId="0" applyFont="1" applyBorder="1" applyAlignment="1">
      <alignment horizontal="center" vertical="center"/>
    </xf>
    <xf numFmtId="0" fontId="49" fillId="0" borderId="0" xfId="0" applyFont="1" applyAlignment="1">
      <alignment horizontal="center" vertical="top"/>
    </xf>
    <xf numFmtId="0" fontId="44" fillId="0" borderId="190" xfId="0" applyFont="1" applyBorder="1" applyAlignment="1">
      <alignment horizontal="center" vertical="center"/>
    </xf>
    <xf numFmtId="0" fontId="44" fillId="0" borderId="191" xfId="0" applyFont="1" applyBorder="1" applyAlignment="1">
      <alignment horizontal="center" vertical="center"/>
    </xf>
    <xf numFmtId="0" fontId="44" fillId="0" borderId="192" xfId="0" applyFont="1" applyBorder="1" applyAlignment="1">
      <alignment horizontal="center" vertical="center"/>
    </xf>
    <xf numFmtId="0" fontId="44" fillId="0" borderId="193" xfId="0" applyFont="1" applyBorder="1" applyAlignment="1">
      <alignment horizontal="center" vertical="center"/>
    </xf>
    <xf numFmtId="0" fontId="44" fillId="0" borderId="194" xfId="0" applyFont="1" applyBorder="1" applyAlignment="1">
      <alignment horizontal="center" vertical="center"/>
    </xf>
    <xf numFmtId="0" fontId="44" fillId="0" borderId="193" xfId="0" applyFont="1" applyBorder="1" applyAlignment="1">
      <alignment horizontal="center" vertical="center" wrapText="1"/>
    </xf>
    <xf numFmtId="0" fontId="44" fillId="0" borderId="187" xfId="0" applyFont="1" applyBorder="1" applyAlignment="1">
      <alignment horizontal="center" vertical="center" wrapText="1"/>
    </xf>
    <xf numFmtId="0" fontId="44" fillId="0" borderId="195" xfId="0" applyFont="1" applyBorder="1" applyAlignment="1">
      <alignment horizontal="distributed" vertical="center"/>
    </xf>
    <xf numFmtId="0" fontId="44" fillId="0" borderId="109" xfId="0" applyFont="1" applyBorder="1" applyAlignment="1">
      <alignment horizontal="distributed" vertical="center"/>
    </xf>
    <xf numFmtId="0" fontId="44" fillId="0" borderId="196" xfId="0" applyFont="1" applyBorder="1" applyAlignment="1">
      <alignment horizontal="distributed" vertical="center"/>
    </xf>
    <xf numFmtId="0" fontId="44" fillId="0" borderId="38" xfId="0" applyFont="1" applyBorder="1" applyAlignment="1">
      <alignment horizontal="center" vertical="center"/>
    </xf>
    <xf numFmtId="0" fontId="44" fillId="0" borderId="109" xfId="0" applyFont="1" applyBorder="1" applyAlignment="1">
      <alignment horizontal="center" vertical="center"/>
    </xf>
    <xf numFmtId="0" fontId="44" fillId="0" borderId="20" xfId="0" applyFont="1" applyBorder="1" applyAlignment="1">
      <alignment horizontal="center" vertical="center"/>
    </xf>
    <xf numFmtId="0" fontId="44" fillId="0" borderId="197" xfId="0" applyFont="1" applyBorder="1" applyAlignment="1">
      <alignment horizontal="center" vertical="center"/>
    </xf>
    <xf numFmtId="0" fontId="44" fillId="0" borderId="190" xfId="0" applyFont="1" applyBorder="1" applyAlignment="1">
      <alignment horizontal="center" vertical="center" wrapText="1"/>
    </xf>
    <xf numFmtId="0" fontId="44" fillId="0" borderId="198" xfId="0" applyFont="1" applyBorder="1" applyAlignment="1">
      <alignment horizontal="center" vertical="center"/>
    </xf>
    <xf numFmtId="0" fontId="44" fillId="0" borderId="199" xfId="0" applyFont="1" applyBorder="1" applyAlignment="1">
      <alignment horizontal="center" vertical="center"/>
    </xf>
    <xf numFmtId="0" fontId="44" fillId="0" borderId="20" xfId="0" applyFont="1" applyBorder="1" applyAlignment="1">
      <alignment horizontal="distributed" vertical="center"/>
    </xf>
    <xf numFmtId="0" fontId="44" fillId="0" borderId="200" xfId="0" applyFont="1" applyBorder="1" applyAlignment="1">
      <alignment horizontal="distributed" vertical="center" indent="2"/>
    </xf>
    <xf numFmtId="0" fontId="44" fillId="0" borderId="201" xfId="0" applyFont="1" applyBorder="1" applyAlignment="1">
      <alignment horizontal="distributed" vertical="center" indent="2"/>
    </xf>
    <xf numFmtId="0" fontId="44" fillId="0" borderId="202" xfId="0" applyFont="1" applyBorder="1" applyAlignment="1">
      <alignment horizontal="distributed" vertical="center" indent="2"/>
    </xf>
    <xf numFmtId="0" fontId="44" fillId="0" borderId="203" xfId="0" applyFont="1" applyBorder="1" applyAlignment="1">
      <alignment horizontal="center" vertical="center"/>
    </xf>
    <xf numFmtId="0" fontId="44" fillId="0" borderId="204" xfId="0" applyFont="1" applyBorder="1" applyAlignment="1">
      <alignment horizontal="center" vertical="center"/>
    </xf>
    <xf numFmtId="0" fontId="44" fillId="0" borderId="195" xfId="0" applyFont="1" applyBorder="1" applyAlignment="1">
      <alignment horizontal="center" vertical="center"/>
    </xf>
    <xf numFmtId="0" fontId="44" fillId="0" borderId="200" xfId="0" applyFont="1" applyBorder="1" applyAlignment="1">
      <alignment horizontal="center" vertical="center"/>
    </xf>
    <xf numFmtId="0" fontId="44" fillId="0" borderId="201" xfId="0" applyFont="1" applyBorder="1" applyAlignment="1">
      <alignment horizontal="center" vertical="center"/>
    </xf>
    <xf numFmtId="0" fontId="44" fillId="0" borderId="202" xfId="0" applyFont="1" applyBorder="1" applyAlignment="1">
      <alignment horizontal="center" vertical="center"/>
    </xf>
    <xf numFmtId="0" fontId="44" fillId="0" borderId="63" xfId="0" applyFont="1" applyBorder="1" applyAlignment="1">
      <alignment horizontal="center" vertical="center"/>
    </xf>
    <xf numFmtId="0" fontId="44" fillId="0" borderId="39" xfId="0" applyFont="1" applyBorder="1" applyAlignment="1">
      <alignment horizontal="center" vertical="center"/>
    </xf>
    <xf numFmtId="0" fontId="44" fillId="0" borderId="205" xfId="0" applyFont="1" applyBorder="1" applyAlignment="1">
      <alignment horizontal="center" vertical="center"/>
    </xf>
    <xf numFmtId="0" fontId="44" fillId="0" borderId="110" xfId="0" applyFont="1" applyBorder="1" applyAlignment="1">
      <alignment horizontal="center" vertical="center"/>
    </xf>
    <xf numFmtId="0" fontId="44" fillId="0" borderId="36" xfId="0" applyFont="1" applyBorder="1" applyAlignment="1">
      <alignment horizontal="center" vertical="center"/>
    </xf>
    <xf numFmtId="0" fontId="44" fillId="0" borderId="133" xfId="0" applyFont="1" applyBorder="1" applyAlignment="1">
      <alignment horizontal="center" vertical="center"/>
    </xf>
    <xf numFmtId="0" fontId="44" fillId="0" borderId="55" xfId="0" applyFont="1" applyBorder="1" applyAlignment="1">
      <alignment horizontal="center" vertical="center"/>
    </xf>
    <xf numFmtId="0" fontId="44" fillId="0" borderId="35" xfId="0" applyFont="1" applyBorder="1" applyAlignment="1">
      <alignment horizontal="center" vertical="center"/>
    </xf>
    <xf numFmtId="0" fontId="44" fillId="0" borderId="32" xfId="0" applyFont="1" applyBorder="1" applyAlignment="1">
      <alignment horizontal="center" vertical="center"/>
    </xf>
    <xf numFmtId="0" fontId="2" fillId="0" borderId="61"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141" xfId="0" applyFont="1" applyBorder="1" applyAlignment="1">
      <alignment horizontal="center" vertical="center" wrapText="1"/>
    </xf>
    <xf numFmtId="0" fontId="2" fillId="0" borderId="152" xfId="0" applyFont="1" applyBorder="1" applyAlignment="1">
      <alignment horizontal="center" vertical="center" wrapText="1"/>
    </xf>
    <xf numFmtId="0" fontId="2" fillId="0" borderId="141" xfId="0" applyFont="1" applyBorder="1" applyAlignment="1">
      <alignment horizontal="distributed" vertical="center"/>
    </xf>
    <xf numFmtId="0" fontId="2" fillId="0" borderId="0" xfId="0" applyFont="1" applyBorder="1" applyAlignment="1">
      <alignment horizontal="distributed" vertical="center"/>
    </xf>
    <xf numFmtId="0" fontId="2" fillId="0" borderId="206" xfId="0" applyFont="1" applyBorder="1" applyAlignment="1">
      <alignment horizontal="distributed" vertical="center"/>
    </xf>
    <xf numFmtId="0" fontId="2" fillId="0" borderId="13" xfId="0" applyFont="1" applyBorder="1" applyAlignment="1">
      <alignment horizontal="distributed" vertical="center"/>
    </xf>
    <xf numFmtId="0" fontId="3" fillId="0" borderId="80" xfId="0" applyFont="1" applyBorder="1" applyAlignment="1">
      <alignment horizontal="center" vertical="center"/>
    </xf>
    <xf numFmtId="0" fontId="3" fillId="0" borderId="23" xfId="0" applyFont="1" applyBorder="1" applyAlignment="1">
      <alignment horizontal="center" vertical="center"/>
    </xf>
    <xf numFmtId="0" fontId="3" fillId="0" borderId="17" xfId="0" applyFont="1" applyBorder="1" applyAlignment="1">
      <alignment horizontal="distributed" vertical="center"/>
    </xf>
    <xf numFmtId="0" fontId="3" fillId="0" borderId="48" xfId="0" applyFont="1" applyBorder="1" applyAlignment="1">
      <alignment horizontal="distributed" vertical="center"/>
    </xf>
    <xf numFmtId="0" fontId="2" fillId="0" borderId="207" xfId="0" applyFont="1" applyBorder="1" applyAlignment="1">
      <alignment horizontal="center" vertical="center" textRotation="255" wrapText="1"/>
    </xf>
    <xf numFmtId="0" fontId="2" fillId="0" borderId="208" xfId="0" applyFont="1" applyBorder="1" applyAlignment="1">
      <alignment horizontal="center" vertical="center" textRotation="255"/>
    </xf>
    <xf numFmtId="0" fontId="2" fillId="0" borderId="209" xfId="0" applyFont="1" applyBorder="1" applyAlignment="1">
      <alignment horizontal="center" vertical="center" textRotation="255"/>
    </xf>
    <xf numFmtId="0" fontId="2" fillId="0" borderId="17" xfId="0" applyFont="1" applyBorder="1" applyAlignment="1">
      <alignment horizontal="distributed" vertical="center"/>
    </xf>
    <xf numFmtId="0" fontId="2" fillId="0" borderId="50" xfId="0" applyFont="1" applyBorder="1" applyAlignment="1">
      <alignment horizontal="distributed" vertical="center"/>
    </xf>
    <xf numFmtId="0" fontId="2" fillId="0" borderId="210" xfId="0" applyFont="1" applyBorder="1" applyAlignment="1">
      <alignment horizontal="center" vertical="center" wrapText="1"/>
    </xf>
    <xf numFmtId="0" fontId="2" fillId="0" borderId="211" xfId="0" applyFont="1" applyBorder="1" applyAlignment="1">
      <alignment horizontal="center" vertical="center" wrapText="1"/>
    </xf>
    <xf numFmtId="0" fontId="2" fillId="0" borderId="212" xfId="0" applyFont="1" applyBorder="1" applyAlignment="1">
      <alignment horizontal="center" vertical="center" wrapText="1"/>
    </xf>
    <xf numFmtId="0" fontId="2" fillId="0" borderId="213"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14" xfId="0" applyFont="1" applyBorder="1" applyAlignment="1">
      <alignment horizontal="center" vertical="center" wrapText="1"/>
    </xf>
    <xf numFmtId="0" fontId="2" fillId="0" borderId="215" xfId="0" applyFont="1" applyBorder="1" applyAlignment="1">
      <alignment horizontal="center" vertical="center" wrapText="1"/>
    </xf>
    <xf numFmtId="0" fontId="2" fillId="0" borderId="61" xfId="0" applyFont="1" applyBorder="1" applyAlignment="1">
      <alignment horizontal="center" vertical="center"/>
    </xf>
    <xf numFmtId="0" fontId="2" fillId="0" borderId="141" xfId="0" applyFont="1" applyBorder="1" applyAlignment="1">
      <alignment horizontal="center" vertical="center"/>
    </xf>
    <xf numFmtId="0" fontId="2" fillId="0" borderId="34" xfId="0" applyFont="1" applyBorder="1" applyAlignment="1">
      <alignment horizontal="distributed" vertical="center" wrapText="1"/>
    </xf>
    <xf numFmtId="0" fontId="2" fillId="0" borderId="216" xfId="0" applyFont="1" applyBorder="1" applyAlignment="1">
      <alignment horizontal="distributed" vertical="center" wrapText="1"/>
    </xf>
    <xf numFmtId="0" fontId="2" fillId="0" borderId="217" xfId="0" applyFont="1" applyBorder="1" applyAlignment="1">
      <alignment horizontal="center" vertical="center"/>
    </xf>
    <xf numFmtId="0" fontId="2" fillId="0" borderId="201" xfId="0" applyFont="1" applyBorder="1" applyAlignment="1">
      <alignment horizontal="center" vertical="center"/>
    </xf>
    <xf numFmtId="0" fontId="2" fillId="0" borderId="217" xfId="0" applyFont="1" applyBorder="1" applyAlignment="1">
      <alignment horizontal="center" vertical="center" wrapText="1"/>
    </xf>
    <xf numFmtId="0" fontId="2" fillId="0" borderId="201" xfId="0" applyFont="1" applyBorder="1" applyAlignment="1">
      <alignment horizontal="center" vertical="center" wrapText="1"/>
    </xf>
    <xf numFmtId="0" fontId="2" fillId="0" borderId="218" xfId="0" applyFont="1" applyBorder="1" applyAlignment="1">
      <alignment horizontal="center" vertical="center"/>
    </xf>
    <xf numFmtId="0" fontId="2" fillId="0" borderId="0" xfId="0" applyFont="1" applyAlignment="1">
      <alignment horizontal="center" vertical="center" wrapText="1"/>
    </xf>
    <xf numFmtId="3" fontId="2" fillId="0" borderId="0" xfId="0" applyNumberFormat="1" applyFont="1" applyAlignment="1">
      <alignment horizontal="right" vertical="center"/>
    </xf>
    <xf numFmtId="38" fontId="2" fillId="0" borderId="0" xfId="0" applyNumberFormat="1" applyFont="1" applyAlignment="1">
      <alignment horizontal="right" vertical="center"/>
    </xf>
    <xf numFmtId="0" fontId="2"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Y35"/>
  <sheetViews>
    <sheetView showGridLines="0" tabSelected="1" zoomScalePageLayoutView="0" workbookViewId="0" topLeftCell="A1">
      <selection activeCell="A1" sqref="A1:Y1"/>
    </sheetView>
  </sheetViews>
  <sheetFormatPr defaultColWidth="5.875" defaultRowHeight="13.5"/>
  <cols>
    <col min="1" max="1" width="17.375" style="149" customWidth="1"/>
    <col min="2" max="2" width="2.625" style="260" customWidth="1"/>
    <col min="3" max="3" width="9.00390625" style="149" customWidth="1"/>
    <col min="4" max="4" width="2.625" style="261" customWidth="1"/>
    <col min="5" max="5" width="12.625" style="149" bestFit="1" customWidth="1"/>
    <col min="6" max="6" width="2.625" style="261" customWidth="1"/>
    <col min="7" max="7" width="11.75390625" style="149" bestFit="1" customWidth="1"/>
    <col min="8" max="8" width="2.625" style="260" customWidth="1"/>
    <col min="9" max="9" width="9.00390625" style="149" customWidth="1"/>
    <col min="10" max="10" width="2.625" style="260" customWidth="1"/>
    <col min="11" max="11" width="11.75390625" style="149" bestFit="1" customWidth="1"/>
    <col min="12" max="12" width="2.625" style="260" customWidth="1"/>
    <col min="13" max="13" width="11.375" style="149" customWidth="1"/>
    <col min="14" max="14" width="2.625" style="260" customWidth="1"/>
    <col min="15" max="15" width="9.00390625" style="149" customWidth="1"/>
    <col min="16" max="16" width="2.625" style="260" customWidth="1"/>
    <col min="17" max="17" width="11.375" style="149" customWidth="1"/>
    <col min="18" max="18" width="2.625" style="260" customWidth="1"/>
    <col min="19" max="19" width="11.375" style="149" customWidth="1"/>
    <col min="20" max="20" width="2.625" style="260" customWidth="1"/>
    <col min="21" max="21" width="9.00390625" style="149" customWidth="1"/>
    <col min="22" max="22" width="2.625" style="260" customWidth="1"/>
    <col min="23" max="23" width="12.875" style="149" bestFit="1" customWidth="1"/>
    <col min="24" max="24" width="2.625" style="260" customWidth="1"/>
    <col min="25" max="25" width="11.375" style="149" customWidth="1"/>
    <col min="26" max="16384" width="5.875" style="149" customWidth="1"/>
  </cols>
  <sheetData>
    <row r="1" spans="1:25" ht="15">
      <c r="A1" s="333" t="s">
        <v>27</v>
      </c>
      <c r="B1" s="333"/>
      <c r="C1" s="333"/>
      <c r="D1" s="333"/>
      <c r="E1" s="333"/>
      <c r="F1" s="333"/>
      <c r="G1" s="333"/>
      <c r="H1" s="333"/>
      <c r="I1" s="333"/>
      <c r="J1" s="333"/>
      <c r="K1" s="333"/>
      <c r="L1" s="333"/>
      <c r="M1" s="333"/>
      <c r="N1" s="333"/>
      <c r="O1" s="333"/>
      <c r="P1" s="333"/>
      <c r="Q1" s="333"/>
      <c r="R1" s="333"/>
      <c r="S1" s="333"/>
      <c r="T1" s="333"/>
      <c r="U1" s="333"/>
      <c r="V1" s="333"/>
      <c r="W1" s="333"/>
      <c r="X1" s="333"/>
      <c r="Y1" s="333"/>
    </row>
    <row r="2" spans="1:25" ht="12" thickBot="1">
      <c r="A2" s="150" t="s">
        <v>65</v>
      </c>
      <c r="B2" s="151"/>
      <c r="C2" s="150"/>
      <c r="D2" s="152"/>
      <c r="E2" s="150"/>
      <c r="F2" s="152"/>
      <c r="G2" s="150"/>
      <c r="H2" s="151"/>
      <c r="I2" s="150"/>
      <c r="J2" s="151"/>
      <c r="K2" s="150"/>
      <c r="L2" s="151"/>
      <c r="M2" s="150"/>
      <c r="N2" s="151"/>
      <c r="O2" s="150"/>
      <c r="P2" s="151"/>
      <c r="Q2" s="150"/>
      <c r="R2" s="151"/>
      <c r="S2" s="150"/>
      <c r="T2" s="151"/>
      <c r="U2" s="150"/>
      <c r="V2" s="151"/>
      <c r="W2" s="150"/>
      <c r="X2" s="151"/>
      <c r="Y2" s="150"/>
    </row>
    <row r="3" spans="1:25" ht="13.5" customHeight="1">
      <c r="A3" s="344" t="s">
        <v>30</v>
      </c>
      <c r="B3" s="330" t="s">
        <v>31</v>
      </c>
      <c r="C3" s="330"/>
      <c r="D3" s="330" t="s">
        <v>0</v>
      </c>
      <c r="E3" s="330"/>
      <c r="F3" s="330" t="s">
        <v>1</v>
      </c>
      <c r="G3" s="330"/>
      <c r="H3" s="349" t="s">
        <v>32</v>
      </c>
      <c r="I3" s="349"/>
      <c r="J3" s="349"/>
      <c r="K3" s="349"/>
      <c r="L3" s="349"/>
      <c r="M3" s="349"/>
      <c r="N3" s="349"/>
      <c r="O3" s="349"/>
      <c r="P3" s="349"/>
      <c r="Q3" s="349"/>
      <c r="R3" s="349"/>
      <c r="S3" s="349"/>
      <c r="T3" s="349"/>
      <c r="U3" s="349"/>
      <c r="V3" s="349"/>
      <c r="W3" s="349"/>
      <c r="X3" s="349"/>
      <c r="Y3" s="350"/>
    </row>
    <row r="4" spans="1:25" ht="14.25" customHeight="1">
      <c r="A4" s="345"/>
      <c r="B4" s="331"/>
      <c r="C4" s="331"/>
      <c r="D4" s="331"/>
      <c r="E4" s="331"/>
      <c r="F4" s="331"/>
      <c r="G4" s="331"/>
      <c r="H4" s="348" t="s">
        <v>33</v>
      </c>
      <c r="I4" s="335"/>
      <c r="J4" s="335"/>
      <c r="K4" s="335"/>
      <c r="L4" s="335"/>
      <c r="M4" s="347"/>
      <c r="N4" s="334" t="s">
        <v>34</v>
      </c>
      <c r="O4" s="335"/>
      <c r="P4" s="335"/>
      <c r="Q4" s="335"/>
      <c r="R4" s="335"/>
      <c r="S4" s="347"/>
      <c r="T4" s="334" t="s">
        <v>35</v>
      </c>
      <c r="U4" s="335"/>
      <c r="V4" s="335"/>
      <c r="W4" s="335"/>
      <c r="X4" s="335"/>
      <c r="Y4" s="336"/>
    </row>
    <row r="5" spans="1:25" ht="19.5" customHeight="1">
      <c r="A5" s="346"/>
      <c r="B5" s="331"/>
      <c r="C5" s="331"/>
      <c r="D5" s="331"/>
      <c r="E5" s="331"/>
      <c r="F5" s="331"/>
      <c r="G5" s="331"/>
      <c r="H5" s="339" t="s">
        <v>31</v>
      </c>
      <c r="I5" s="340"/>
      <c r="J5" s="329" t="s">
        <v>0</v>
      </c>
      <c r="K5" s="329"/>
      <c r="L5" s="329" t="s">
        <v>68</v>
      </c>
      <c r="M5" s="332"/>
      <c r="N5" s="337" t="s">
        <v>31</v>
      </c>
      <c r="O5" s="329"/>
      <c r="P5" s="329" t="s">
        <v>0</v>
      </c>
      <c r="Q5" s="329"/>
      <c r="R5" s="329" t="s">
        <v>68</v>
      </c>
      <c r="S5" s="332"/>
      <c r="T5" s="337" t="s">
        <v>31</v>
      </c>
      <c r="U5" s="329"/>
      <c r="V5" s="329" t="s">
        <v>0</v>
      </c>
      <c r="W5" s="329"/>
      <c r="X5" s="329" t="s">
        <v>68</v>
      </c>
      <c r="Y5" s="338"/>
    </row>
    <row r="6" spans="1:25" s="165" customFormat="1" ht="10.5">
      <c r="A6" s="153"/>
      <c r="B6" s="154"/>
      <c r="C6" s="155" t="s">
        <v>2</v>
      </c>
      <c r="D6" s="156"/>
      <c r="E6" s="157" t="s">
        <v>3</v>
      </c>
      <c r="F6" s="158"/>
      <c r="G6" s="157" t="s">
        <v>3</v>
      </c>
      <c r="H6" s="154"/>
      <c r="I6" s="159" t="s">
        <v>2</v>
      </c>
      <c r="J6" s="160"/>
      <c r="K6" s="161" t="s">
        <v>3</v>
      </c>
      <c r="L6" s="162"/>
      <c r="M6" s="157" t="s">
        <v>3</v>
      </c>
      <c r="N6" s="162"/>
      <c r="O6" s="159" t="s">
        <v>2</v>
      </c>
      <c r="P6" s="160"/>
      <c r="Q6" s="161" t="s">
        <v>3</v>
      </c>
      <c r="R6" s="162"/>
      <c r="S6" s="163" t="s">
        <v>3</v>
      </c>
      <c r="T6" s="154"/>
      <c r="U6" s="159" t="s">
        <v>2</v>
      </c>
      <c r="V6" s="160"/>
      <c r="W6" s="161" t="s">
        <v>3</v>
      </c>
      <c r="X6" s="162"/>
      <c r="Y6" s="164" t="s">
        <v>3</v>
      </c>
    </row>
    <row r="7" spans="1:25" ht="30" customHeight="1">
      <c r="A7" s="166" t="s">
        <v>4</v>
      </c>
      <c r="B7" s="167"/>
      <c r="C7" s="168">
        <v>1113714</v>
      </c>
      <c r="D7" s="169"/>
      <c r="E7" s="170">
        <v>5353729966</v>
      </c>
      <c r="F7" s="169"/>
      <c r="G7" s="171">
        <v>325830962</v>
      </c>
      <c r="H7" s="172"/>
      <c r="I7" s="173">
        <v>237301</v>
      </c>
      <c r="J7" s="174"/>
      <c r="K7" s="175">
        <v>836254915</v>
      </c>
      <c r="L7" s="176"/>
      <c r="M7" s="170">
        <v>59425701</v>
      </c>
      <c r="N7" s="172"/>
      <c r="O7" s="173">
        <v>27367</v>
      </c>
      <c r="P7" s="174"/>
      <c r="Q7" s="175">
        <v>88465306</v>
      </c>
      <c r="R7" s="176"/>
      <c r="S7" s="171">
        <v>4098361</v>
      </c>
      <c r="T7" s="172"/>
      <c r="U7" s="173">
        <v>849046</v>
      </c>
      <c r="V7" s="174"/>
      <c r="W7" s="175">
        <v>4429009745</v>
      </c>
      <c r="X7" s="176"/>
      <c r="Y7" s="177">
        <v>262306900</v>
      </c>
    </row>
    <row r="8" spans="1:25" ht="30" customHeight="1">
      <c r="A8" s="178" t="s">
        <v>5</v>
      </c>
      <c r="B8" s="167"/>
      <c r="C8" s="179">
        <v>1007</v>
      </c>
      <c r="D8" s="169"/>
      <c r="E8" s="180">
        <v>5482126</v>
      </c>
      <c r="F8" s="169"/>
      <c r="G8" s="181">
        <v>295691</v>
      </c>
      <c r="H8" s="172"/>
      <c r="I8" s="182">
        <v>72</v>
      </c>
      <c r="J8" s="183"/>
      <c r="K8" s="184">
        <v>311385</v>
      </c>
      <c r="L8" s="185"/>
      <c r="M8" s="180">
        <v>24290</v>
      </c>
      <c r="N8" s="167"/>
      <c r="O8" s="182">
        <v>18</v>
      </c>
      <c r="P8" s="183"/>
      <c r="Q8" s="184">
        <v>74095</v>
      </c>
      <c r="R8" s="176"/>
      <c r="S8" s="181">
        <v>5720</v>
      </c>
      <c r="T8" s="172"/>
      <c r="U8" s="182">
        <v>917</v>
      </c>
      <c r="V8" s="174"/>
      <c r="W8" s="184">
        <v>5096645</v>
      </c>
      <c r="X8" s="185"/>
      <c r="Y8" s="186">
        <v>265680</v>
      </c>
    </row>
    <row r="9" spans="1:25" ht="30" customHeight="1">
      <c r="A9" s="178" t="s">
        <v>6</v>
      </c>
      <c r="B9" s="167"/>
      <c r="C9" s="179" t="s">
        <v>7</v>
      </c>
      <c r="D9" s="187"/>
      <c r="E9" s="180">
        <v>-607</v>
      </c>
      <c r="F9" s="169"/>
      <c r="G9" s="181">
        <v>5</v>
      </c>
      <c r="H9" s="172"/>
      <c r="I9" s="182" t="s">
        <v>7</v>
      </c>
      <c r="J9" s="183"/>
      <c r="K9" s="184" t="s">
        <v>7</v>
      </c>
      <c r="L9" s="185"/>
      <c r="M9" s="180" t="s">
        <v>7</v>
      </c>
      <c r="N9" s="167"/>
      <c r="O9" s="182" t="s">
        <v>7</v>
      </c>
      <c r="P9" s="183"/>
      <c r="Q9" s="184" t="s">
        <v>7</v>
      </c>
      <c r="R9" s="185"/>
      <c r="S9" s="181" t="s">
        <v>7</v>
      </c>
      <c r="T9" s="167"/>
      <c r="U9" s="182" t="s">
        <v>7</v>
      </c>
      <c r="V9" s="183"/>
      <c r="W9" s="184">
        <v>607</v>
      </c>
      <c r="X9" s="176"/>
      <c r="Y9" s="186">
        <v>5</v>
      </c>
    </row>
    <row r="10" spans="1:25" ht="30" customHeight="1">
      <c r="A10" s="178" t="s">
        <v>8</v>
      </c>
      <c r="B10" s="187"/>
      <c r="C10" s="179">
        <v>38</v>
      </c>
      <c r="D10" s="187" t="s">
        <v>29</v>
      </c>
      <c r="E10" s="180">
        <v>167212</v>
      </c>
      <c r="F10" s="187" t="s">
        <v>28</v>
      </c>
      <c r="G10" s="181">
        <v>47127</v>
      </c>
      <c r="H10" s="167"/>
      <c r="I10" s="182">
        <v>2</v>
      </c>
      <c r="J10" s="188" t="s">
        <v>28</v>
      </c>
      <c r="K10" s="184">
        <v>1878</v>
      </c>
      <c r="L10" s="189" t="s">
        <v>28</v>
      </c>
      <c r="M10" s="180">
        <v>1453</v>
      </c>
      <c r="N10" s="167"/>
      <c r="O10" s="182" t="s">
        <v>7</v>
      </c>
      <c r="P10" s="188" t="s">
        <v>28</v>
      </c>
      <c r="Q10" s="184" t="s">
        <v>7</v>
      </c>
      <c r="R10" s="189" t="s">
        <v>28</v>
      </c>
      <c r="S10" s="181">
        <v>97</v>
      </c>
      <c r="T10" s="167"/>
      <c r="U10" s="182">
        <v>36</v>
      </c>
      <c r="V10" s="188" t="s">
        <v>28</v>
      </c>
      <c r="W10" s="184">
        <v>165334</v>
      </c>
      <c r="X10" s="189" t="s">
        <v>28</v>
      </c>
      <c r="Y10" s="186">
        <v>45577</v>
      </c>
    </row>
    <row r="11" spans="1:25" ht="30" customHeight="1">
      <c r="A11" s="178" t="s">
        <v>9</v>
      </c>
      <c r="B11" s="187"/>
      <c r="C11" s="179">
        <v>4</v>
      </c>
      <c r="D11" s="187" t="s">
        <v>29</v>
      </c>
      <c r="E11" s="180">
        <v>21734</v>
      </c>
      <c r="F11" s="187" t="s">
        <v>28</v>
      </c>
      <c r="G11" s="181">
        <v>4008</v>
      </c>
      <c r="H11" s="167"/>
      <c r="I11" s="182" t="s">
        <v>7</v>
      </c>
      <c r="J11" s="188" t="s">
        <v>28</v>
      </c>
      <c r="K11" s="184" t="s">
        <v>7</v>
      </c>
      <c r="L11" s="189" t="s">
        <v>28</v>
      </c>
      <c r="M11" s="180" t="s">
        <v>7</v>
      </c>
      <c r="N11" s="167"/>
      <c r="O11" s="182" t="s">
        <v>7</v>
      </c>
      <c r="P11" s="188" t="s">
        <v>28</v>
      </c>
      <c r="Q11" s="184" t="s">
        <v>7</v>
      </c>
      <c r="R11" s="189" t="s">
        <v>28</v>
      </c>
      <c r="S11" s="181">
        <v>98</v>
      </c>
      <c r="T11" s="167"/>
      <c r="U11" s="182">
        <v>4</v>
      </c>
      <c r="V11" s="188" t="s">
        <v>28</v>
      </c>
      <c r="W11" s="184">
        <v>21734</v>
      </c>
      <c r="X11" s="189" t="s">
        <v>28</v>
      </c>
      <c r="Y11" s="186">
        <v>3910</v>
      </c>
    </row>
    <row r="12" spans="1:25" ht="30" customHeight="1">
      <c r="A12" s="178" t="s">
        <v>10</v>
      </c>
      <c r="B12" s="187"/>
      <c r="C12" s="179" t="s">
        <v>7</v>
      </c>
      <c r="D12" s="187"/>
      <c r="E12" s="180" t="s">
        <v>7</v>
      </c>
      <c r="F12" s="187"/>
      <c r="G12" s="181" t="s">
        <v>7</v>
      </c>
      <c r="H12" s="167"/>
      <c r="I12" s="182" t="s">
        <v>7</v>
      </c>
      <c r="J12" s="183"/>
      <c r="K12" s="184" t="s">
        <v>7</v>
      </c>
      <c r="L12" s="185"/>
      <c r="M12" s="180" t="s">
        <v>7</v>
      </c>
      <c r="N12" s="167"/>
      <c r="O12" s="182" t="s">
        <v>7</v>
      </c>
      <c r="P12" s="183"/>
      <c r="Q12" s="184" t="s">
        <v>7</v>
      </c>
      <c r="R12" s="185"/>
      <c r="S12" s="181" t="s">
        <v>7</v>
      </c>
      <c r="T12" s="167"/>
      <c r="U12" s="182" t="s">
        <v>7</v>
      </c>
      <c r="V12" s="183"/>
      <c r="W12" s="184" t="s">
        <v>7</v>
      </c>
      <c r="X12" s="185"/>
      <c r="Y12" s="186" t="s">
        <v>7</v>
      </c>
    </row>
    <row r="13" spans="1:25" s="203" customFormat="1" ht="30" customHeight="1" thickBot="1">
      <c r="A13" s="190" t="s">
        <v>11</v>
      </c>
      <c r="B13" s="191" t="s">
        <v>59</v>
      </c>
      <c r="C13" s="192">
        <v>1114679</v>
      </c>
      <c r="D13" s="191"/>
      <c r="E13" s="193">
        <v>5359022538</v>
      </c>
      <c r="F13" s="191"/>
      <c r="G13" s="193">
        <v>326075523</v>
      </c>
      <c r="H13" s="194" t="s">
        <v>58</v>
      </c>
      <c r="I13" s="195">
        <v>237371</v>
      </c>
      <c r="J13" s="196"/>
      <c r="K13" s="197">
        <v>836564423</v>
      </c>
      <c r="L13" s="198"/>
      <c r="M13" s="199">
        <v>59448539</v>
      </c>
      <c r="N13" s="194" t="s">
        <v>58</v>
      </c>
      <c r="O13" s="195">
        <v>27385</v>
      </c>
      <c r="P13" s="196"/>
      <c r="Q13" s="197">
        <v>88539401</v>
      </c>
      <c r="R13" s="198"/>
      <c r="S13" s="200">
        <v>4103886</v>
      </c>
      <c r="T13" s="201" t="s">
        <v>58</v>
      </c>
      <c r="U13" s="195">
        <v>849923</v>
      </c>
      <c r="V13" s="196"/>
      <c r="W13" s="197">
        <v>4433918715</v>
      </c>
      <c r="X13" s="198"/>
      <c r="Y13" s="202">
        <v>262523099</v>
      </c>
    </row>
    <row r="14" spans="1:25" ht="30" customHeight="1">
      <c r="A14" s="204" t="s">
        <v>12</v>
      </c>
      <c r="B14" s="205"/>
      <c r="C14" s="206">
        <v>2551</v>
      </c>
      <c r="D14" s="207"/>
      <c r="E14" s="208"/>
      <c r="F14" s="205"/>
      <c r="G14" s="209">
        <v>976206</v>
      </c>
      <c r="H14" s="210"/>
      <c r="I14" s="211"/>
      <c r="J14" s="212"/>
      <c r="K14" s="211"/>
      <c r="L14" s="212"/>
      <c r="M14" s="211"/>
      <c r="N14" s="212"/>
      <c r="O14" s="211"/>
      <c r="P14" s="212"/>
      <c r="Q14" s="211"/>
      <c r="R14" s="212"/>
      <c r="S14" s="211"/>
      <c r="T14" s="212"/>
      <c r="U14" s="211"/>
      <c r="V14" s="212"/>
      <c r="W14" s="211"/>
      <c r="X14" s="212"/>
      <c r="Y14" s="211"/>
    </row>
    <row r="15" spans="1:25" s="203" customFormat="1" ht="30" customHeight="1">
      <c r="A15" s="213" t="s">
        <v>36</v>
      </c>
      <c r="B15" s="214"/>
      <c r="C15" s="215">
        <v>1117230</v>
      </c>
      <c r="D15" s="216"/>
      <c r="E15" s="217"/>
      <c r="F15" s="214"/>
      <c r="G15" s="218">
        <v>327051729</v>
      </c>
      <c r="H15" s="219"/>
      <c r="I15" s="220"/>
      <c r="J15" s="221"/>
      <c r="K15" s="220"/>
      <c r="L15" s="221"/>
      <c r="M15" s="220"/>
      <c r="N15" s="221"/>
      <c r="O15" s="220"/>
      <c r="P15" s="221"/>
      <c r="Q15" s="220"/>
      <c r="R15" s="221"/>
      <c r="S15" s="220"/>
      <c r="T15" s="221"/>
      <c r="U15" s="220"/>
      <c r="V15" s="221"/>
      <c r="W15" s="220"/>
      <c r="X15" s="219"/>
      <c r="Y15" s="222"/>
    </row>
    <row r="16" spans="1:25" s="203" customFormat="1" ht="21" customHeight="1">
      <c r="A16" s="341" t="s">
        <v>14</v>
      </c>
      <c r="B16" s="189" t="s">
        <v>62</v>
      </c>
      <c r="C16" s="223" t="s">
        <v>7</v>
      </c>
      <c r="D16" s="169"/>
      <c r="E16" s="224"/>
      <c r="F16" s="189"/>
      <c r="G16" s="225"/>
      <c r="H16" s="219"/>
      <c r="I16" s="220"/>
      <c r="J16" s="221"/>
      <c r="K16" s="220"/>
      <c r="L16" s="221"/>
      <c r="M16" s="220"/>
      <c r="N16" s="221"/>
      <c r="O16" s="220"/>
      <c r="P16" s="221"/>
      <c r="Q16" s="220"/>
      <c r="R16" s="221"/>
      <c r="S16" s="220"/>
      <c r="T16" s="221"/>
      <c r="U16" s="220"/>
      <c r="V16" s="221"/>
      <c r="W16" s="220"/>
      <c r="X16" s="219"/>
      <c r="Y16" s="222"/>
    </row>
    <row r="17" spans="1:25" ht="21" customHeight="1">
      <c r="A17" s="342"/>
      <c r="B17" s="226"/>
      <c r="C17" s="227" t="s">
        <v>7</v>
      </c>
      <c r="D17" s="187"/>
      <c r="E17" s="228"/>
      <c r="F17" s="189"/>
      <c r="G17" s="229" t="s">
        <v>7</v>
      </c>
      <c r="H17" s="185"/>
      <c r="I17" s="230"/>
      <c r="J17" s="231"/>
      <c r="K17" s="230"/>
      <c r="L17" s="231"/>
      <c r="M17" s="230"/>
      <c r="N17" s="231"/>
      <c r="O17" s="230"/>
      <c r="P17" s="231"/>
      <c r="Q17" s="232"/>
      <c r="R17" s="231"/>
      <c r="S17" s="232"/>
      <c r="T17" s="231"/>
      <c r="U17" s="232"/>
      <c r="V17" s="231"/>
      <c r="W17" s="232"/>
      <c r="X17" s="185"/>
      <c r="Y17" s="233"/>
    </row>
    <row r="18" spans="1:25" ht="21" customHeight="1">
      <c r="A18" s="341" t="s">
        <v>16</v>
      </c>
      <c r="B18" s="234" t="s">
        <v>62</v>
      </c>
      <c r="C18" s="223">
        <v>14</v>
      </c>
      <c r="D18" s="235"/>
      <c r="E18" s="224"/>
      <c r="F18" s="236"/>
      <c r="G18" s="237"/>
      <c r="H18" s="185"/>
      <c r="I18" s="230"/>
      <c r="J18" s="231"/>
      <c r="K18" s="230"/>
      <c r="L18" s="231"/>
      <c r="M18" s="230"/>
      <c r="N18" s="231"/>
      <c r="O18" s="230"/>
      <c r="P18" s="231"/>
      <c r="Q18" s="232"/>
      <c r="R18" s="231"/>
      <c r="S18" s="232"/>
      <c r="T18" s="231"/>
      <c r="U18" s="232"/>
      <c r="V18" s="231"/>
      <c r="W18" s="232"/>
      <c r="X18" s="185"/>
      <c r="Y18" s="233"/>
    </row>
    <row r="19" spans="1:25" ht="21" customHeight="1">
      <c r="A19" s="351"/>
      <c r="B19" s="238"/>
      <c r="C19" s="239">
        <v>14</v>
      </c>
      <c r="D19" s="240"/>
      <c r="E19" s="228"/>
      <c r="F19" s="241"/>
      <c r="G19" s="229">
        <v>2203</v>
      </c>
      <c r="H19" s="176"/>
      <c r="I19" s="233"/>
      <c r="J19" s="185"/>
      <c r="K19" s="233"/>
      <c r="L19" s="185"/>
      <c r="M19" s="233"/>
      <c r="N19" s="185"/>
      <c r="O19" s="233"/>
      <c r="P19" s="231"/>
      <c r="Q19" s="232"/>
      <c r="R19" s="231"/>
      <c r="S19" s="232"/>
      <c r="T19" s="231"/>
      <c r="U19" s="232"/>
      <c r="V19" s="231"/>
      <c r="W19" s="232"/>
      <c r="X19" s="185"/>
      <c r="Y19" s="233"/>
    </row>
    <row r="20" spans="1:25" ht="21" customHeight="1">
      <c r="A20" s="341" t="s">
        <v>17</v>
      </c>
      <c r="B20" s="234" t="s">
        <v>62</v>
      </c>
      <c r="C20" s="223" t="s">
        <v>7</v>
      </c>
      <c r="D20" s="235"/>
      <c r="E20" s="224"/>
      <c r="F20" s="236"/>
      <c r="G20" s="237"/>
      <c r="H20" s="176"/>
      <c r="I20" s="233"/>
      <c r="J20" s="185"/>
      <c r="K20" s="233"/>
      <c r="L20" s="185"/>
      <c r="M20" s="233"/>
      <c r="N20" s="185"/>
      <c r="O20" s="233"/>
      <c r="P20" s="231"/>
      <c r="Q20" s="232"/>
      <c r="R20" s="231"/>
      <c r="S20" s="232"/>
      <c r="T20" s="231"/>
      <c r="U20" s="232"/>
      <c r="V20" s="231"/>
      <c r="W20" s="232"/>
      <c r="X20" s="185"/>
      <c r="Y20" s="233"/>
    </row>
    <row r="21" spans="1:25" ht="21" customHeight="1" thickBot="1">
      <c r="A21" s="343"/>
      <c r="B21" s="242"/>
      <c r="C21" s="243" t="s">
        <v>7</v>
      </c>
      <c r="D21" s="244"/>
      <c r="E21" s="245"/>
      <c r="F21" s="246"/>
      <c r="G21" s="247" t="s">
        <v>7</v>
      </c>
      <c r="H21" s="185"/>
      <c r="I21" s="233"/>
      <c r="J21" s="185"/>
      <c r="K21" s="233"/>
      <c r="L21" s="185"/>
      <c r="M21" s="233"/>
      <c r="N21" s="185"/>
      <c r="O21" s="233"/>
      <c r="P21" s="185"/>
      <c r="Q21" s="233"/>
      <c r="R21" s="185"/>
      <c r="S21" s="233"/>
      <c r="T21" s="185"/>
      <c r="U21" s="233"/>
      <c r="V21" s="185"/>
      <c r="W21" s="233"/>
      <c r="X21" s="185"/>
      <c r="Y21" s="233"/>
    </row>
    <row r="22" spans="1:25" s="203" customFormat="1" ht="30" customHeight="1" thickBot="1" thickTop="1">
      <c r="A22" s="248" t="s">
        <v>15</v>
      </c>
      <c r="B22" s="249"/>
      <c r="C22" s="250"/>
      <c r="D22" s="194"/>
      <c r="E22" s="251"/>
      <c r="F22" s="252"/>
      <c r="G22" s="253">
        <v>327053932</v>
      </c>
      <c r="H22" s="254"/>
      <c r="I22" s="222"/>
      <c r="J22" s="254"/>
      <c r="K22" s="222"/>
      <c r="L22" s="254"/>
      <c r="M22" s="222"/>
      <c r="N22" s="254"/>
      <c r="O22" s="222"/>
      <c r="P22" s="254"/>
      <c r="Q22" s="222"/>
      <c r="R22" s="254"/>
      <c r="S22" s="222"/>
      <c r="T22" s="254"/>
      <c r="U22" s="222"/>
      <c r="V22" s="254"/>
      <c r="W22" s="222"/>
      <c r="X22" s="254"/>
      <c r="Y22" s="222"/>
    </row>
    <row r="23" spans="1:25" s="259" customFormat="1" ht="21" customHeight="1">
      <c r="A23" s="255"/>
      <c r="B23" s="256"/>
      <c r="C23" s="257"/>
      <c r="D23" s="258"/>
      <c r="E23" s="257"/>
      <c r="F23" s="258"/>
      <c r="G23" s="257"/>
      <c r="H23" s="256"/>
      <c r="I23" s="257"/>
      <c r="J23" s="256"/>
      <c r="K23" s="257"/>
      <c r="L23" s="256"/>
      <c r="M23" s="257"/>
      <c r="N23" s="256"/>
      <c r="O23" s="257"/>
      <c r="P23" s="256"/>
      <c r="Q23" s="257"/>
      <c r="R23" s="256"/>
      <c r="S23" s="257"/>
      <c r="T23" s="256"/>
      <c r="U23" s="257"/>
      <c r="V23" s="256"/>
      <c r="W23" s="257"/>
      <c r="X23" s="256"/>
      <c r="Y23" s="257"/>
    </row>
    <row r="24" spans="1:25" ht="11.25">
      <c r="A24" s="150" t="s">
        <v>170</v>
      </c>
      <c r="B24" s="151"/>
      <c r="C24" s="150"/>
      <c r="D24" s="152"/>
      <c r="E24" s="150"/>
      <c r="F24" s="152"/>
      <c r="G24" s="150"/>
      <c r="H24" s="151"/>
      <c r="I24" s="150"/>
      <c r="J24" s="151"/>
      <c r="K24" s="150"/>
      <c r="L24" s="151"/>
      <c r="M24" s="150"/>
      <c r="N24" s="151"/>
      <c r="O24" s="150"/>
      <c r="P24" s="151"/>
      <c r="Q24" s="150"/>
      <c r="R24" s="151"/>
      <c r="S24" s="150"/>
      <c r="T24" s="151"/>
      <c r="U24" s="150"/>
      <c r="V24" s="151"/>
      <c r="W24" s="150"/>
      <c r="X24" s="151"/>
      <c r="Y24" s="150"/>
    </row>
    <row r="25" spans="1:25" ht="11.25">
      <c r="A25" s="150" t="s">
        <v>171</v>
      </c>
      <c r="B25" s="151"/>
      <c r="C25" s="150"/>
      <c r="D25" s="152"/>
      <c r="E25" s="150"/>
      <c r="F25" s="152"/>
      <c r="G25" s="150"/>
      <c r="H25" s="151"/>
      <c r="I25" s="150"/>
      <c r="J25" s="151"/>
      <c r="K25" s="150"/>
      <c r="L25" s="151"/>
      <c r="M25" s="150"/>
      <c r="N25" s="151"/>
      <c r="O25" s="150"/>
      <c r="P25" s="151"/>
      <c r="Q25" s="150"/>
      <c r="R25" s="151"/>
      <c r="S25" s="150"/>
      <c r="T25" s="151"/>
      <c r="U25" s="150"/>
      <c r="V25" s="151"/>
      <c r="W25" s="150"/>
      <c r="X25" s="151"/>
      <c r="Y25" s="150"/>
    </row>
    <row r="26" spans="1:25" ht="11.25">
      <c r="A26" s="150" t="s">
        <v>40</v>
      </c>
      <c r="B26" s="151"/>
      <c r="C26" s="150"/>
      <c r="D26" s="152"/>
      <c r="E26" s="150"/>
      <c r="F26" s="152"/>
      <c r="G26" s="150"/>
      <c r="H26" s="151"/>
      <c r="I26" s="150"/>
      <c r="J26" s="151"/>
      <c r="K26" s="150"/>
      <c r="L26" s="151"/>
      <c r="M26" s="150"/>
      <c r="N26" s="151"/>
      <c r="O26" s="150"/>
      <c r="P26" s="151"/>
      <c r="Q26" s="150"/>
      <c r="R26" s="151"/>
      <c r="S26" s="150"/>
      <c r="T26" s="151"/>
      <c r="U26" s="150"/>
      <c r="V26" s="151"/>
      <c r="W26" s="150"/>
      <c r="X26" s="151"/>
      <c r="Y26" s="150"/>
    </row>
    <row r="27" spans="1:25" ht="11.25">
      <c r="A27" s="150" t="s">
        <v>172</v>
      </c>
      <c r="B27" s="151"/>
      <c r="C27" s="150"/>
      <c r="D27" s="152"/>
      <c r="E27" s="150"/>
      <c r="F27" s="152"/>
      <c r="G27" s="150"/>
      <c r="H27" s="151"/>
      <c r="I27" s="150"/>
      <c r="J27" s="151"/>
      <c r="K27" s="150"/>
      <c r="L27" s="151"/>
      <c r="M27" s="150"/>
      <c r="N27" s="151"/>
      <c r="O27" s="150"/>
      <c r="P27" s="151"/>
      <c r="Q27" s="150"/>
      <c r="R27" s="151"/>
      <c r="S27" s="150"/>
      <c r="T27" s="151"/>
      <c r="U27" s="150"/>
      <c r="V27" s="151"/>
      <c r="W27" s="150"/>
      <c r="X27" s="151"/>
      <c r="Y27" s="150"/>
    </row>
    <row r="28" spans="1:25" ht="11.25">
      <c r="A28" s="150" t="s">
        <v>173</v>
      </c>
      <c r="B28" s="151"/>
      <c r="C28" s="150"/>
      <c r="D28" s="152"/>
      <c r="E28" s="150"/>
      <c r="F28" s="152"/>
      <c r="G28" s="150"/>
      <c r="H28" s="151"/>
      <c r="I28" s="150"/>
      <c r="J28" s="151"/>
      <c r="K28" s="150"/>
      <c r="L28" s="151"/>
      <c r="M28" s="150"/>
      <c r="N28" s="151"/>
      <c r="O28" s="150"/>
      <c r="P28" s="151"/>
      <c r="Q28" s="150"/>
      <c r="R28" s="151"/>
      <c r="S28" s="150"/>
      <c r="T28" s="151"/>
      <c r="U28" s="150"/>
      <c r="V28" s="151"/>
      <c r="W28" s="150"/>
      <c r="X28" s="151"/>
      <c r="Y28" s="150"/>
    </row>
    <row r="29" spans="1:25" ht="11.25">
      <c r="A29" s="150" t="s">
        <v>174</v>
      </c>
      <c r="B29" s="151"/>
      <c r="C29" s="150"/>
      <c r="D29" s="152"/>
      <c r="E29" s="150"/>
      <c r="F29" s="152"/>
      <c r="G29" s="150"/>
      <c r="H29" s="151"/>
      <c r="I29" s="150"/>
      <c r="J29" s="151"/>
      <c r="K29" s="150"/>
      <c r="L29" s="151"/>
      <c r="M29" s="150"/>
      <c r="N29" s="151"/>
      <c r="O29" s="150"/>
      <c r="P29" s="151"/>
      <c r="Q29" s="150"/>
      <c r="R29" s="151"/>
      <c r="S29" s="150"/>
      <c r="T29" s="151"/>
      <c r="U29" s="150"/>
      <c r="V29" s="151"/>
      <c r="W29" s="150"/>
      <c r="X29" s="151"/>
      <c r="Y29" s="150"/>
    </row>
    <row r="30" spans="1:25" ht="11.25">
      <c r="A30" s="150" t="s">
        <v>175</v>
      </c>
      <c r="B30" s="151"/>
      <c r="C30" s="150"/>
      <c r="D30" s="152"/>
      <c r="E30" s="150"/>
      <c r="F30" s="152"/>
      <c r="G30" s="150"/>
      <c r="H30" s="151"/>
      <c r="I30" s="150"/>
      <c r="J30" s="151"/>
      <c r="K30" s="150"/>
      <c r="L30" s="151"/>
      <c r="M30" s="150"/>
      <c r="N30" s="151"/>
      <c r="O30" s="150"/>
      <c r="P30" s="151"/>
      <c r="Q30" s="150"/>
      <c r="R30" s="151"/>
      <c r="S30" s="150"/>
      <c r="T30" s="151"/>
      <c r="U30" s="150"/>
      <c r="V30" s="151"/>
      <c r="W30" s="150"/>
      <c r="X30" s="151"/>
      <c r="Y30" s="150"/>
    </row>
    <row r="31" spans="1:25" ht="11.25">
      <c r="A31" s="150" t="s">
        <v>37</v>
      </c>
      <c r="B31" s="151"/>
      <c r="C31" s="150"/>
      <c r="D31" s="152"/>
      <c r="E31" s="150"/>
      <c r="F31" s="152"/>
      <c r="G31" s="150"/>
      <c r="H31" s="151"/>
      <c r="I31" s="150"/>
      <c r="J31" s="151"/>
      <c r="K31" s="150"/>
      <c r="L31" s="151"/>
      <c r="M31" s="150"/>
      <c r="N31" s="151"/>
      <c r="O31" s="150"/>
      <c r="P31" s="151"/>
      <c r="Q31" s="150"/>
      <c r="R31" s="151"/>
      <c r="S31" s="150"/>
      <c r="T31" s="151"/>
      <c r="U31" s="150"/>
      <c r="V31" s="151"/>
      <c r="W31" s="150"/>
      <c r="X31" s="151"/>
      <c r="Y31" s="150"/>
    </row>
    <row r="32" spans="1:25" ht="11.25">
      <c r="A32" s="150" t="s">
        <v>38</v>
      </c>
      <c r="B32" s="151"/>
      <c r="C32" s="150"/>
      <c r="D32" s="152"/>
      <c r="E32" s="150"/>
      <c r="F32" s="152"/>
      <c r="G32" s="150"/>
      <c r="H32" s="151"/>
      <c r="I32" s="150"/>
      <c r="J32" s="151"/>
      <c r="K32" s="150"/>
      <c r="L32" s="151"/>
      <c r="M32" s="150"/>
      <c r="N32" s="151"/>
      <c r="O32" s="150"/>
      <c r="P32" s="151"/>
      <c r="Q32" s="150"/>
      <c r="R32" s="151"/>
      <c r="S32" s="150"/>
      <c r="T32" s="151"/>
      <c r="U32" s="150"/>
      <c r="V32" s="151"/>
      <c r="W32" s="150"/>
      <c r="X32" s="151"/>
      <c r="Y32" s="150"/>
    </row>
    <row r="33" spans="1:25" ht="11.25">
      <c r="A33" s="150" t="s">
        <v>39</v>
      </c>
      <c r="B33" s="151"/>
      <c r="C33" s="150"/>
      <c r="D33" s="152"/>
      <c r="E33" s="150"/>
      <c r="F33" s="152"/>
      <c r="G33" s="150"/>
      <c r="H33" s="151"/>
      <c r="I33" s="150"/>
      <c r="J33" s="151"/>
      <c r="K33" s="150"/>
      <c r="L33" s="151"/>
      <c r="M33" s="150"/>
      <c r="N33" s="151"/>
      <c r="O33" s="150"/>
      <c r="P33" s="151"/>
      <c r="Q33" s="150"/>
      <c r="R33" s="151"/>
      <c r="S33" s="150"/>
      <c r="T33" s="151"/>
      <c r="U33" s="150"/>
      <c r="V33" s="151"/>
      <c r="W33" s="150"/>
      <c r="X33" s="151"/>
      <c r="Y33" s="150"/>
    </row>
    <row r="34" spans="1:25" ht="11.25">
      <c r="A34" s="150" t="s">
        <v>72</v>
      </c>
      <c r="B34" s="151"/>
      <c r="C34" s="150"/>
      <c r="D34" s="152"/>
      <c r="E34" s="150"/>
      <c r="F34" s="152"/>
      <c r="G34" s="150"/>
      <c r="H34" s="151"/>
      <c r="I34" s="150"/>
      <c r="J34" s="151"/>
      <c r="K34" s="150"/>
      <c r="L34" s="151"/>
      <c r="M34" s="150"/>
      <c r="N34" s="151"/>
      <c r="O34" s="150"/>
      <c r="P34" s="151"/>
      <c r="Q34" s="150"/>
      <c r="R34" s="151"/>
      <c r="S34" s="150"/>
      <c r="T34" s="151"/>
      <c r="U34" s="150"/>
      <c r="V34" s="151"/>
      <c r="W34" s="150"/>
      <c r="X34" s="151"/>
      <c r="Y34" s="150"/>
    </row>
    <row r="35" spans="1:25" ht="11.25">
      <c r="A35" s="150" t="s">
        <v>66</v>
      </c>
      <c r="B35" s="151"/>
      <c r="C35" s="150"/>
      <c r="D35" s="152"/>
      <c r="E35" s="150"/>
      <c r="F35" s="152"/>
      <c r="G35" s="150"/>
      <c r="H35" s="151"/>
      <c r="I35" s="150"/>
      <c r="J35" s="151"/>
      <c r="K35" s="150"/>
      <c r="L35" s="151"/>
      <c r="M35" s="150"/>
      <c r="N35" s="151"/>
      <c r="O35" s="150"/>
      <c r="P35" s="151"/>
      <c r="Q35" s="150"/>
      <c r="R35" s="151"/>
      <c r="S35" s="150"/>
      <c r="T35" s="151"/>
      <c r="U35" s="150"/>
      <c r="V35" s="151"/>
      <c r="W35" s="150"/>
      <c r="X35" s="151"/>
      <c r="Y35" s="150"/>
    </row>
  </sheetData>
  <sheetProtection/>
  <mergeCells count="21">
    <mergeCell ref="A18:A19"/>
    <mergeCell ref="H5:I5"/>
    <mergeCell ref="A16:A17"/>
    <mergeCell ref="N5:O5"/>
    <mergeCell ref="A20:A21"/>
    <mergeCell ref="A3:A5"/>
    <mergeCell ref="B3:C5"/>
    <mergeCell ref="D3:E5"/>
    <mergeCell ref="N4:S4"/>
    <mergeCell ref="H4:M4"/>
    <mergeCell ref="H3:Y3"/>
    <mergeCell ref="J5:K5"/>
    <mergeCell ref="F3:G5"/>
    <mergeCell ref="P5:Q5"/>
    <mergeCell ref="L5:M5"/>
    <mergeCell ref="A1:Y1"/>
    <mergeCell ref="T4:Y4"/>
    <mergeCell ref="T5:U5"/>
    <mergeCell ref="V5:W5"/>
    <mergeCell ref="X5:Y5"/>
    <mergeCell ref="R5:S5"/>
  </mergeCells>
  <printOptions/>
  <pageMargins left="0.7874015748031497" right="0.7874015748031497" top="0.984251968503937" bottom="0.984251968503937" header="0.5118110236220472" footer="0.5118110236220472"/>
  <pageSetup fitToHeight="1" fitToWidth="1" horizontalDpi="600" verticalDpi="600" orientation="landscape" paperSize="9" scale="73" r:id="rId1"/>
  <headerFooter alignWithMargins="0">
    <oddFooter>&amp;R関東信越国税局
申告所得税１
（Ｈ19）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1"/>
  <sheetViews>
    <sheetView showGridLines="0" zoomScalePageLayoutView="0" workbookViewId="0" topLeftCell="A1">
      <selection activeCell="A1" sqref="A1"/>
    </sheetView>
  </sheetViews>
  <sheetFormatPr defaultColWidth="5.875" defaultRowHeight="13.5"/>
  <cols>
    <col min="1" max="1" width="15.50390625" style="149" customWidth="1"/>
    <col min="2" max="2" width="9.00390625" style="149" customWidth="1"/>
    <col min="3" max="3" width="12.25390625" style="149" bestFit="1" customWidth="1"/>
    <col min="4" max="4" width="11.375" style="149" bestFit="1" customWidth="1"/>
    <col min="5" max="5" width="9.00390625" style="149" customWidth="1"/>
    <col min="6" max="6" width="12.25390625" style="149" bestFit="1" customWidth="1"/>
    <col min="7" max="7" width="11.375" style="149" bestFit="1" customWidth="1"/>
    <col min="8" max="8" width="9.00390625" style="149" customWidth="1"/>
    <col min="9" max="9" width="12.25390625" style="149" bestFit="1" customWidth="1"/>
    <col min="10" max="10" width="11.375" style="149" bestFit="1" customWidth="1"/>
    <col min="11" max="11" width="9.00390625" style="149" customWidth="1"/>
    <col min="12" max="12" width="11.375" style="149" customWidth="1"/>
    <col min="13" max="13" width="10.50390625" style="149" customWidth="1"/>
    <col min="14" max="16384" width="5.875" style="149" customWidth="1"/>
  </cols>
  <sheetData>
    <row r="1" spans="1:9" ht="13.5" customHeight="1" thickBot="1">
      <c r="A1" s="150" t="s">
        <v>176</v>
      </c>
      <c r="B1" s="150"/>
      <c r="C1" s="150"/>
      <c r="D1" s="150"/>
      <c r="E1" s="150"/>
      <c r="F1" s="150"/>
      <c r="G1" s="150"/>
      <c r="H1" s="150"/>
      <c r="I1" s="150"/>
    </row>
    <row r="2" spans="1:9" ht="18" customHeight="1">
      <c r="A2" s="352" t="s">
        <v>70</v>
      </c>
      <c r="B2" s="353"/>
      <c r="C2" s="353"/>
      <c r="D2" s="354"/>
      <c r="E2" s="150"/>
      <c r="F2" s="150"/>
      <c r="G2" s="150"/>
      <c r="H2" s="150"/>
      <c r="I2" s="150"/>
    </row>
    <row r="3" spans="1:13" ht="13.5" customHeight="1">
      <c r="A3" s="357" t="s">
        <v>177</v>
      </c>
      <c r="B3" s="361" t="s">
        <v>178</v>
      </c>
      <c r="C3" s="367" t="s">
        <v>179</v>
      </c>
      <c r="D3" s="364" t="s">
        <v>180</v>
      </c>
      <c r="E3" s="262"/>
      <c r="F3" s="263"/>
      <c r="G3" s="263"/>
      <c r="H3" s="263"/>
      <c r="I3" s="263"/>
      <c r="J3" s="263"/>
      <c r="K3" s="263"/>
      <c r="L3" s="263"/>
      <c r="M3" s="263"/>
    </row>
    <row r="4" spans="1:13" ht="13.5" customHeight="1">
      <c r="A4" s="345"/>
      <c r="B4" s="362"/>
      <c r="C4" s="368"/>
      <c r="D4" s="365"/>
      <c r="E4" s="262"/>
      <c r="F4" s="263"/>
      <c r="G4" s="263"/>
      <c r="H4" s="263"/>
      <c r="I4" s="263"/>
      <c r="J4" s="263"/>
      <c r="K4" s="263"/>
      <c r="L4" s="263"/>
      <c r="M4" s="263"/>
    </row>
    <row r="5" spans="1:13" ht="13.5" customHeight="1">
      <c r="A5" s="346"/>
      <c r="B5" s="363"/>
      <c r="C5" s="369"/>
      <c r="D5" s="366"/>
      <c r="E5" s="262"/>
      <c r="F5" s="263"/>
      <c r="G5" s="263"/>
      <c r="H5" s="263"/>
      <c r="I5" s="263"/>
      <c r="J5" s="263"/>
      <c r="K5" s="263"/>
      <c r="L5" s="263"/>
      <c r="M5" s="263"/>
    </row>
    <row r="6" spans="1:13" s="165" customFormat="1" ht="13.5" customHeight="1">
      <c r="A6" s="153"/>
      <c r="B6" s="264" t="s">
        <v>2</v>
      </c>
      <c r="C6" s="265" t="s">
        <v>3</v>
      </c>
      <c r="D6" s="266" t="s">
        <v>3</v>
      </c>
      <c r="E6" s="267"/>
      <c r="F6" s="268"/>
      <c r="G6" s="268"/>
      <c r="H6" s="268"/>
      <c r="I6" s="268"/>
      <c r="J6" s="268"/>
      <c r="K6" s="268"/>
      <c r="L6" s="268"/>
      <c r="M6" s="268"/>
    </row>
    <row r="7" spans="1:13" s="165" customFormat="1" ht="21" customHeight="1">
      <c r="A7" s="269" t="s">
        <v>76</v>
      </c>
      <c r="B7" s="270">
        <v>970416</v>
      </c>
      <c r="C7" s="271">
        <v>4861754781</v>
      </c>
      <c r="D7" s="272">
        <v>271257374</v>
      </c>
      <c r="E7" s="267"/>
      <c r="F7" s="268"/>
      <c r="G7" s="268"/>
      <c r="H7" s="268"/>
      <c r="I7" s="268"/>
      <c r="J7" s="268"/>
      <c r="K7" s="268"/>
      <c r="L7" s="268"/>
      <c r="M7" s="268"/>
    </row>
    <row r="8" spans="1:13" s="165" customFormat="1" ht="21" customHeight="1">
      <c r="A8" s="273" t="s">
        <v>77</v>
      </c>
      <c r="B8" s="274">
        <v>1048011</v>
      </c>
      <c r="C8" s="275">
        <v>5103421413</v>
      </c>
      <c r="D8" s="276">
        <v>277446877</v>
      </c>
      <c r="E8" s="267"/>
      <c r="F8" s="268"/>
      <c r="G8" s="268"/>
      <c r="H8" s="268"/>
      <c r="I8" s="268"/>
      <c r="J8" s="268"/>
      <c r="K8" s="268"/>
      <c r="L8" s="268"/>
      <c r="M8" s="268"/>
    </row>
    <row r="9" spans="1:13" ht="21" customHeight="1">
      <c r="A9" s="277" t="s">
        <v>181</v>
      </c>
      <c r="B9" s="278">
        <v>1187445</v>
      </c>
      <c r="C9" s="175">
        <v>5519570444</v>
      </c>
      <c r="D9" s="177">
        <v>302796502</v>
      </c>
      <c r="E9" s="262"/>
      <c r="F9" s="263"/>
      <c r="G9" s="263"/>
      <c r="H9" s="263"/>
      <c r="I9" s="263"/>
      <c r="J9" s="263"/>
      <c r="K9" s="263"/>
      <c r="L9" s="263"/>
      <c r="M9" s="263"/>
    </row>
    <row r="10" spans="1:13" ht="21" customHeight="1">
      <c r="A10" s="279" t="s">
        <v>182</v>
      </c>
      <c r="B10" s="280">
        <v>1188376</v>
      </c>
      <c r="C10" s="184">
        <v>5596701385</v>
      </c>
      <c r="D10" s="186">
        <v>331760948</v>
      </c>
      <c r="E10" s="262"/>
      <c r="F10" s="263"/>
      <c r="G10" s="263"/>
      <c r="H10" s="263"/>
      <c r="I10" s="263"/>
      <c r="J10" s="263"/>
      <c r="K10" s="263"/>
      <c r="L10" s="263"/>
      <c r="M10" s="263"/>
    </row>
    <row r="11" spans="1:13" ht="21" customHeight="1" thickBot="1">
      <c r="A11" s="281" t="s">
        <v>183</v>
      </c>
      <c r="B11" s="282">
        <v>1114679</v>
      </c>
      <c r="C11" s="283">
        <v>5359022538</v>
      </c>
      <c r="D11" s="284">
        <v>326075523</v>
      </c>
      <c r="E11" s="262"/>
      <c r="F11" s="263"/>
      <c r="G11" s="263"/>
      <c r="H11" s="263"/>
      <c r="I11" s="263"/>
      <c r="J11" s="263"/>
      <c r="K11" s="263"/>
      <c r="L11" s="263"/>
      <c r="M11" s="263"/>
    </row>
    <row r="12" spans="1:9" ht="24.75" customHeight="1" thickBot="1">
      <c r="A12" s="150"/>
      <c r="B12" s="150"/>
      <c r="C12" s="150"/>
      <c r="D12" s="150"/>
      <c r="E12" s="150"/>
      <c r="F12" s="150"/>
      <c r="G12" s="150"/>
      <c r="H12" s="150"/>
      <c r="I12" s="150"/>
    </row>
    <row r="13" spans="1:10" ht="18" customHeight="1">
      <c r="A13" s="358" t="s">
        <v>74</v>
      </c>
      <c r="B13" s="359"/>
      <c r="C13" s="359"/>
      <c r="D13" s="359"/>
      <c r="E13" s="359"/>
      <c r="F13" s="359"/>
      <c r="G13" s="359"/>
      <c r="H13" s="359"/>
      <c r="I13" s="359"/>
      <c r="J13" s="360"/>
    </row>
    <row r="14" spans="1:13" ht="18" customHeight="1">
      <c r="A14" s="357" t="s">
        <v>69</v>
      </c>
      <c r="B14" s="355" t="s">
        <v>184</v>
      </c>
      <c r="C14" s="355"/>
      <c r="D14" s="355"/>
      <c r="E14" s="355" t="s">
        <v>185</v>
      </c>
      <c r="F14" s="355"/>
      <c r="G14" s="355"/>
      <c r="H14" s="355" t="s">
        <v>186</v>
      </c>
      <c r="I14" s="355"/>
      <c r="J14" s="356"/>
      <c r="K14" s="150"/>
      <c r="L14" s="150"/>
      <c r="M14" s="150"/>
    </row>
    <row r="15" spans="1:10" ht="18" customHeight="1">
      <c r="A15" s="346"/>
      <c r="B15" s="285" t="s">
        <v>187</v>
      </c>
      <c r="C15" s="286" t="s">
        <v>0</v>
      </c>
      <c r="D15" s="287" t="s">
        <v>68</v>
      </c>
      <c r="E15" s="285" t="s">
        <v>187</v>
      </c>
      <c r="F15" s="286" t="s">
        <v>0</v>
      </c>
      <c r="G15" s="287" t="s">
        <v>68</v>
      </c>
      <c r="H15" s="285" t="s">
        <v>187</v>
      </c>
      <c r="I15" s="286" t="s">
        <v>0</v>
      </c>
      <c r="J15" s="288" t="s">
        <v>68</v>
      </c>
    </row>
    <row r="16" spans="1:10" s="261" customFormat="1" ht="13.5" customHeight="1">
      <c r="A16" s="153"/>
      <c r="B16" s="289" t="s">
        <v>2</v>
      </c>
      <c r="C16" s="265" t="s">
        <v>3</v>
      </c>
      <c r="D16" s="290" t="s">
        <v>3</v>
      </c>
      <c r="E16" s="289" t="s">
        <v>2</v>
      </c>
      <c r="F16" s="265" t="s">
        <v>3</v>
      </c>
      <c r="G16" s="290" t="s">
        <v>3</v>
      </c>
      <c r="H16" s="289" t="s">
        <v>2</v>
      </c>
      <c r="I16" s="265" t="s">
        <v>3</v>
      </c>
      <c r="J16" s="291" t="s">
        <v>3</v>
      </c>
    </row>
    <row r="17" spans="1:10" s="261" customFormat="1" ht="21" customHeight="1">
      <c r="A17" s="269" t="s">
        <v>76</v>
      </c>
      <c r="B17" s="292">
        <v>251573</v>
      </c>
      <c r="C17" s="271">
        <v>886651762</v>
      </c>
      <c r="D17" s="293">
        <v>56144210</v>
      </c>
      <c r="E17" s="292">
        <v>27967</v>
      </c>
      <c r="F17" s="271">
        <v>99238833</v>
      </c>
      <c r="G17" s="293">
        <v>4092069</v>
      </c>
      <c r="H17" s="292">
        <v>690876</v>
      </c>
      <c r="I17" s="271">
        <v>3875864185</v>
      </c>
      <c r="J17" s="294">
        <v>211021094</v>
      </c>
    </row>
    <row r="18" spans="1:10" s="261" customFormat="1" ht="21" customHeight="1">
      <c r="A18" s="273" t="s">
        <v>77</v>
      </c>
      <c r="B18" s="295">
        <v>254734</v>
      </c>
      <c r="C18" s="275">
        <v>891545201</v>
      </c>
      <c r="D18" s="296">
        <v>58145610</v>
      </c>
      <c r="E18" s="295">
        <v>27230</v>
      </c>
      <c r="F18" s="275">
        <v>97940455</v>
      </c>
      <c r="G18" s="296">
        <v>4586604</v>
      </c>
      <c r="H18" s="295">
        <v>766047</v>
      </c>
      <c r="I18" s="275">
        <v>4113935756</v>
      </c>
      <c r="J18" s="297">
        <v>214714663</v>
      </c>
    </row>
    <row r="19" spans="1:10" ht="21" customHeight="1">
      <c r="A19" s="277" t="str">
        <f>A9</f>
        <v>平成17年分</v>
      </c>
      <c r="B19" s="298">
        <v>258862</v>
      </c>
      <c r="C19" s="175">
        <v>887389908</v>
      </c>
      <c r="D19" s="299">
        <v>60037353</v>
      </c>
      <c r="E19" s="298">
        <v>27844</v>
      </c>
      <c r="F19" s="175">
        <v>82461538</v>
      </c>
      <c r="G19" s="299">
        <v>3579391</v>
      </c>
      <c r="H19" s="298">
        <v>900739</v>
      </c>
      <c r="I19" s="175">
        <v>4549718997</v>
      </c>
      <c r="J19" s="300">
        <v>239179758</v>
      </c>
    </row>
    <row r="20" spans="1:10" ht="21" customHeight="1">
      <c r="A20" s="279" t="str">
        <f>A10</f>
        <v>平成18年分</v>
      </c>
      <c r="B20" s="301">
        <v>251857</v>
      </c>
      <c r="C20" s="184">
        <v>875387877</v>
      </c>
      <c r="D20" s="302">
        <v>64836562</v>
      </c>
      <c r="E20" s="301">
        <v>29835</v>
      </c>
      <c r="F20" s="184">
        <v>87697107</v>
      </c>
      <c r="G20" s="302">
        <v>4411872</v>
      </c>
      <c r="H20" s="301">
        <v>906684</v>
      </c>
      <c r="I20" s="184">
        <v>4633616402</v>
      </c>
      <c r="J20" s="303">
        <v>262512513</v>
      </c>
    </row>
    <row r="21" spans="1:10" ht="21" customHeight="1" thickBot="1">
      <c r="A21" s="281" t="str">
        <f>A11</f>
        <v>平成19年分</v>
      </c>
      <c r="B21" s="304">
        <v>237371</v>
      </c>
      <c r="C21" s="283">
        <v>836564423</v>
      </c>
      <c r="D21" s="305">
        <v>59448539</v>
      </c>
      <c r="E21" s="304">
        <v>27385</v>
      </c>
      <c r="F21" s="283">
        <v>88539401</v>
      </c>
      <c r="G21" s="305">
        <v>4103886</v>
      </c>
      <c r="H21" s="304">
        <v>849923</v>
      </c>
      <c r="I21" s="283">
        <v>4433918715</v>
      </c>
      <c r="J21" s="306">
        <v>262523099</v>
      </c>
    </row>
  </sheetData>
  <sheetProtection/>
  <mergeCells count="10">
    <mergeCell ref="A2:D2"/>
    <mergeCell ref="B14:D14"/>
    <mergeCell ref="E14:G14"/>
    <mergeCell ref="H14:J14"/>
    <mergeCell ref="A14:A15"/>
    <mergeCell ref="A13:J13"/>
    <mergeCell ref="B3:B5"/>
    <mergeCell ref="D3:D5"/>
    <mergeCell ref="C3:C5"/>
    <mergeCell ref="A3:A5"/>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&amp;R関東信越国税局
申告所得税１
（Ｈ19）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20"/>
  <sheetViews>
    <sheetView showGridLines="0" zoomScalePageLayoutView="0" workbookViewId="0" topLeftCell="A1">
      <selection activeCell="A1" sqref="A1"/>
    </sheetView>
  </sheetViews>
  <sheetFormatPr defaultColWidth="5.875" defaultRowHeight="13.5"/>
  <cols>
    <col min="1" max="1" width="9.125" style="1" customWidth="1"/>
    <col min="2" max="2" width="7.50390625" style="1" customWidth="1"/>
    <col min="3" max="3" width="2.625" style="2" customWidth="1"/>
    <col min="4" max="4" width="9.00390625" style="1" customWidth="1"/>
    <col min="5" max="6" width="10.50390625" style="1" customWidth="1"/>
    <col min="7" max="7" width="2.625" style="2" customWidth="1"/>
    <col min="8" max="8" width="9.00390625" style="1" customWidth="1"/>
    <col min="9" max="10" width="10.50390625" style="1" customWidth="1"/>
    <col min="11" max="11" width="2.625" style="2" customWidth="1"/>
    <col min="12" max="12" width="9.00390625" style="1" customWidth="1"/>
    <col min="13" max="14" width="10.50390625" style="1" customWidth="1"/>
    <col min="15" max="15" width="6.75390625" style="1" bestFit="1" customWidth="1"/>
    <col min="16" max="16" width="11.375" style="1" bestFit="1" customWidth="1"/>
    <col min="17" max="17" width="3.625" style="2" customWidth="1"/>
    <col min="18" max="18" width="9.75390625" style="1" bestFit="1" customWidth="1"/>
    <col min="19" max="16384" width="5.875" style="1" customWidth="1"/>
  </cols>
  <sheetData>
    <row r="1" spans="1:16" ht="13.5" customHeight="1" thickBot="1">
      <c r="A1" s="3" t="s">
        <v>79</v>
      </c>
      <c r="B1" s="3"/>
      <c r="C1" s="5"/>
      <c r="D1" s="3"/>
      <c r="E1" s="3"/>
      <c r="F1" s="3"/>
      <c r="G1" s="5"/>
      <c r="H1" s="3"/>
      <c r="I1" s="3"/>
      <c r="J1" s="3"/>
      <c r="K1" s="5"/>
      <c r="L1" s="3"/>
      <c r="M1" s="3"/>
      <c r="N1" s="3"/>
      <c r="O1" s="3"/>
      <c r="P1" s="3"/>
    </row>
    <row r="2" spans="1:21" ht="21" customHeight="1">
      <c r="A2" s="370" t="s">
        <v>80</v>
      </c>
      <c r="B2" s="371"/>
      <c r="C2" s="387" t="s">
        <v>81</v>
      </c>
      <c r="D2" s="388"/>
      <c r="E2" s="388"/>
      <c r="F2" s="390"/>
      <c r="G2" s="387" t="s">
        <v>82</v>
      </c>
      <c r="H2" s="388"/>
      <c r="I2" s="388"/>
      <c r="J2" s="390"/>
      <c r="K2" s="387" t="s">
        <v>83</v>
      </c>
      <c r="L2" s="388"/>
      <c r="M2" s="388"/>
      <c r="N2" s="389"/>
      <c r="O2" s="3"/>
      <c r="P2" s="3"/>
      <c r="Q2" s="1"/>
      <c r="U2" s="2"/>
    </row>
    <row r="3" spans="1:19" ht="13.5" customHeight="1">
      <c r="A3" s="372"/>
      <c r="B3" s="373"/>
      <c r="C3" s="391" t="s">
        <v>84</v>
      </c>
      <c r="D3" s="392"/>
      <c r="E3" s="48" t="s">
        <v>85</v>
      </c>
      <c r="F3" s="49" t="s">
        <v>86</v>
      </c>
      <c r="G3" s="391" t="s">
        <v>84</v>
      </c>
      <c r="H3" s="392"/>
      <c r="I3" s="48" t="s">
        <v>85</v>
      </c>
      <c r="J3" s="49" t="s">
        <v>86</v>
      </c>
      <c r="K3" s="391" t="s">
        <v>84</v>
      </c>
      <c r="L3" s="392"/>
      <c r="M3" s="48" t="s">
        <v>85</v>
      </c>
      <c r="N3" s="50" t="s">
        <v>86</v>
      </c>
      <c r="O3" s="3"/>
      <c r="P3" s="3"/>
      <c r="S3" s="2"/>
    </row>
    <row r="4" spans="1:19" s="2" customFormat="1" ht="13.5" customHeight="1" thickBot="1">
      <c r="A4" s="372"/>
      <c r="B4" s="373"/>
      <c r="C4" s="391"/>
      <c r="D4" s="392"/>
      <c r="E4" s="48" t="s">
        <v>87</v>
      </c>
      <c r="F4" s="49" t="s">
        <v>88</v>
      </c>
      <c r="G4" s="391"/>
      <c r="H4" s="392"/>
      <c r="I4" s="48" t="s">
        <v>87</v>
      </c>
      <c r="J4" s="49" t="s">
        <v>88</v>
      </c>
      <c r="K4" s="391"/>
      <c r="L4" s="392"/>
      <c r="M4" s="48" t="s">
        <v>87</v>
      </c>
      <c r="N4" s="50" t="s">
        <v>88</v>
      </c>
      <c r="O4" s="3"/>
      <c r="P4" s="3"/>
      <c r="Q4" s="1"/>
      <c r="S4" s="1"/>
    </row>
    <row r="5" spans="1:16" s="2" customFormat="1" ht="11.25">
      <c r="A5" s="82"/>
      <c r="B5" s="83"/>
      <c r="C5" s="76"/>
      <c r="D5" s="85" t="s">
        <v>2</v>
      </c>
      <c r="E5" s="77" t="s">
        <v>3</v>
      </c>
      <c r="F5" s="78" t="s">
        <v>3</v>
      </c>
      <c r="G5" s="84"/>
      <c r="H5" s="85" t="s">
        <v>2</v>
      </c>
      <c r="I5" s="77" t="s">
        <v>3</v>
      </c>
      <c r="J5" s="84" t="s">
        <v>3</v>
      </c>
      <c r="K5" s="76"/>
      <c r="L5" s="85" t="s">
        <v>2</v>
      </c>
      <c r="M5" s="77" t="s">
        <v>3</v>
      </c>
      <c r="N5" s="79" t="s">
        <v>3</v>
      </c>
      <c r="O5" s="5"/>
      <c r="P5" s="5"/>
    </row>
    <row r="6" spans="1:16" ht="18" customHeight="1">
      <c r="A6" s="374" t="s">
        <v>19</v>
      </c>
      <c r="B6" s="375"/>
      <c r="C6" s="11" t="s">
        <v>41</v>
      </c>
      <c r="D6" s="65">
        <v>30520</v>
      </c>
      <c r="E6" s="91"/>
      <c r="F6" s="92"/>
      <c r="G6" s="14" t="s">
        <v>41</v>
      </c>
      <c r="H6" s="65">
        <v>11537</v>
      </c>
      <c r="I6" s="91"/>
      <c r="J6" s="92"/>
      <c r="K6" s="12" t="s">
        <v>41</v>
      </c>
      <c r="L6" s="65">
        <v>42057</v>
      </c>
      <c r="M6" s="91"/>
      <c r="N6" s="92"/>
      <c r="O6" s="3"/>
      <c r="P6" s="3"/>
    </row>
    <row r="7" spans="1:16" ht="21" customHeight="1">
      <c r="A7" s="376" t="s">
        <v>20</v>
      </c>
      <c r="B7" s="377"/>
      <c r="C7" s="21"/>
      <c r="D7" s="56">
        <v>59569</v>
      </c>
      <c r="E7" s="45">
        <v>137595829</v>
      </c>
      <c r="F7" s="46">
        <v>7252503</v>
      </c>
      <c r="G7" s="22"/>
      <c r="H7" s="56">
        <v>28538</v>
      </c>
      <c r="I7" s="45">
        <v>84993830</v>
      </c>
      <c r="J7" s="46">
        <v>8250466</v>
      </c>
      <c r="K7" s="21"/>
      <c r="L7" s="56">
        <v>88107</v>
      </c>
      <c r="M7" s="45">
        <v>222589659</v>
      </c>
      <c r="N7" s="46">
        <v>15502968</v>
      </c>
      <c r="O7" s="3"/>
      <c r="P7" s="3"/>
    </row>
    <row r="8" spans="1:17" ht="18" customHeight="1">
      <c r="A8" s="382" t="s">
        <v>60</v>
      </c>
      <c r="B8" s="25" t="s">
        <v>22</v>
      </c>
      <c r="C8" s="16" t="s">
        <v>41</v>
      </c>
      <c r="D8" s="55">
        <v>11689</v>
      </c>
      <c r="E8" s="93"/>
      <c r="F8" s="98"/>
      <c r="G8" s="36" t="s">
        <v>41</v>
      </c>
      <c r="H8" s="55">
        <v>8459</v>
      </c>
      <c r="I8" s="93"/>
      <c r="J8" s="98"/>
      <c r="K8" s="27" t="s">
        <v>41</v>
      </c>
      <c r="L8" s="55">
        <v>20148</v>
      </c>
      <c r="M8" s="93"/>
      <c r="N8" s="98"/>
      <c r="O8" s="7"/>
      <c r="Q8" s="1"/>
    </row>
    <row r="9" spans="1:17" ht="21" customHeight="1">
      <c r="A9" s="383"/>
      <c r="B9" s="67" t="s">
        <v>23</v>
      </c>
      <c r="C9" s="68"/>
      <c r="D9" s="69">
        <v>11730</v>
      </c>
      <c r="E9" s="94"/>
      <c r="F9" s="70">
        <v>342326</v>
      </c>
      <c r="G9" s="71"/>
      <c r="H9" s="69">
        <v>8526</v>
      </c>
      <c r="I9" s="94"/>
      <c r="J9" s="70">
        <v>375760</v>
      </c>
      <c r="K9" s="68"/>
      <c r="L9" s="69">
        <v>20256</v>
      </c>
      <c r="M9" s="94"/>
      <c r="N9" s="70">
        <v>718086</v>
      </c>
      <c r="O9" s="2"/>
      <c r="Q9" s="1"/>
    </row>
    <row r="10" spans="1:16" ht="18" customHeight="1">
      <c r="A10" s="383"/>
      <c r="B10" s="26" t="s">
        <v>24</v>
      </c>
      <c r="C10" s="11" t="s">
        <v>41</v>
      </c>
      <c r="D10" s="65">
        <v>11881</v>
      </c>
      <c r="E10" s="91"/>
      <c r="F10" s="92"/>
      <c r="G10" s="14" t="s">
        <v>41</v>
      </c>
      <c r="H10" s="65">
        <v>5394</v>
      </c>
      <c r="I10" s="91"/>
      <c r="J10" s="92"/>
      <c r="K10" s="12" t="s">
        <v>41</v>
      </c>
      <c r="L10" s="65">
        <v>17275</v>
      </c>
      <c r="M10" s="91"/>
      <c r="N10" s="92"/>
      <c r="O10" s="3"/>
      <c r="P10" s="3"/>
    </row>
    <row r="11" spans="1:16" ht="21" customHeight="1">
      <c r="A11" s="383"/>
      <c r="B11" s="67" t="s">
        <v>23</v>
      </c>
      <c r="C11" s="68"/>
      <c r="D11" s="69">
        <v>12009</v>
      </c>
      <c r="E11" s="94"/>
      <c r="F11" s="70">
        <v>314018</v>
      </c>
      <c r="G11" s="71"/>
      <c r="H11" s="69">
        <v>5483</v>
      </c>
      <c r="I11" s="94"/>
      <c r="J11" s="70">
        <v>294157</v>
      </c>
      <c r="K11" s="68"/>
      <c r="L11" s="69">
        <v>17492</v>
      </c>
      <c r="M11" s="94"/>
      <c r="N11" s="70">
        <v>608175</v>
      </c>
      <c r="O11" s="3"/>
      <c r="P11" s="3"/>
    </row>
    <row r="12" spans="1:16" ht="18" customHeight="1">
      <c r="A12" s="383"/>
      <c r="B12" s="385" t="s">
        <v>17</v>
      </c>
      <c r="C12" s="11" t="s">
        <v>41</v>
      </c>
      <c r="D12" s="65">
        <v>1185</v>
      </c>
      <c r="E12" s="91"/>
      <c r="F12" s="92"/>
      <c r="G12" s="14" t="s">
        <v>41</v>
      </c>
      <c r="H12" s="65">
        <v>4761</v>
      </c>
      <c r="I12" s="91"/>
      <c r="J12" s="92"/>
      <c r="K12" s="12" t="s">
        <v>41</v>
      </c>
      <c r="L12" s="65">
        <v>5946</v>
      </c>
      <c r="M12" s="91"/>
      <c r="N12" s="92"/>
      <c r="O12" s="3"/>
      <c r="P12" s="3"/>
    </row>
    <row r="13" spans="1:16" ht="21" customHeight="1">
      <c r="A13" s="383"/>
      <c r="B13" s="386"/>
      <c r="C13" s="68"/>
      <c r="D13" s="69">
        <v>1190</v>
      </c>
      <c r="E13" s="94"/>
      <c r="F13" s="70">
        <v>442093</v>
      </c>
      <c r="G13" s="71"/>
      <c r="H13" s="69">
        <v>4787</v>
      </c>
      <c r="I13" s="94"/>
      <c r="J13" s="70">
        <v>1412561</v>
      </c>
      <c r="K13" s="68"/>
      <c r="L13" s="69">
        <v>5977</v>
      </c>
      <c r="M13" s="94"/>
      <c r="N13" s="70">
        <v>1854653</v>
      </c>
      <c r="O13" s="3"/>
      <c r="P13" s="3"/>
    </row>
    <row r="14" spans="1:17" s="9" customFormat="1" ht="18" customHeight="1">
      <c r="A14" s="383"/>
      <c r="B14" s="380" t="s">
        <v>11</v>
      </c>
      <c r="C14" s="17" t="s">
        <v>41</v>
      </c>
      <c r="D14" s="66">
        <v>24755</v>
      </c>
      <c r="E14" s="95"/>
      <c r="F14" s="99"/>
      <c r="G14" s="15" t="s">
        <v>41</v>
      </c>
      <c r="H14" s="66">
        <v>18614</v>
      </c>
      <c r="I14" s="95"/>
      <c r="J14" s="99"/>
      <c r="K14" s="13" t="s">
        <v>41</v>
      </c>
      <c r="L14" s="66">
        <v>43369</v>
      </c>
      <c r="M14" s="95"/>
      <c r="N14" s="99"/>
      <c r="O14" s="19"/>
      <c r="P14" s="19"/>
      <c r="Q14" s="10"/>
    </row>
    <row r="15" spans="1:17" s="9" customFormat="1" ht="21" customHeight="1" thickBot="1">
      <c r="A15" s="384"/>
      <c r="B15" s="381"/>
      <c r="C15" s="37"/>
      <c r="D15" s="57">
        <v>24929</v>
      </c>
      <c r="E15" s="96"/>
      <c r="F15" s="44">
        <v>1098437</v>
      </c>
      <c r="G15" s="38"/>
      <c r="H15" s="57">
        <v>18796</v>
      </c>
      <c r="I15" s="96"/>
      <c r="J15" s="44">
        <v>2082477</v>
      </c>
      <c r="K15" s="39"/>
      <c r="L15" s="57">
        <v>43725</v>
      </c>
      <c r="M15" s="96"/>
      <c r="N15" s="44">
        <v>3180914</v>
      </c>
      <c r="O15" s="19"/>
      <c r="P15" s="19"/>
      <c r="Q15" s="10"/>
    </row>
    <row r="16" spans="1:17" s="9" customFormat="1" ht="22.5" customHeight="1" thickBot="1" thickTop="1">
      <c r="A16" s="378" t="s">
        <v>89</v>
      </c>
      <c r="B16" s="379"/>
      <c r="C16" s="32"/>
      <c r="D16" s="97"/>
      <c r="E16" s="97"/>
      <c r="F16" s="33">
        <v>8350940</v>
      </c>
      <c r="G16" s="34"/>
      <c r="H16" s="97"/>
      <c r="I16" s="97"/>
      <c r="J16" s="33">
        <v>10332942</v>
      </c>
      <c r="K16" s="35"/>
      <c r="L16" s="97"/>
      <c r="M16" s="97"/>
      <c r="N16" s="33">
        <v>18683882</v>
      </c>
      <c r="O16" s="19"/>
      <c r="P16" s="19"/>
      <c r="Q16" s="10"/>
    </row>
    <row r="17" spans="1:16" ht="11.25">
      <c r="A17" s="3" t="s">
        <v>78</v>
      </c>
      <c r="B17" s="3"/>
      <c r="C17" s="5"/>
      <c r="D17" s="3"/>
      <c r="E17" s="3"/>
      <c r="F17" s="3"/>
      <c r="G17" s="5"/>
      <c r="H17" s="3"/>
      <c r="I17" s="3"/>
      <c r="J17" s="3"/>
      <c r="K17" s="5"/>
      <c r="L17" s="3"/>
      <c r="M17" s="3"/>
      <c r="N17" s="3"/>
      <c r="O17" s="3"/>
      <c r="P17" s="3"/>
    </row>
    <row r="18" spans="1:16" ht="11.25">
      <c r="A18" s="3" t="s">
        <v>90</v>
      </c>
      <c r="B18" s="3"/>
      <c r="C18" s="5"/>
      <c r="D18" s="3"/>
      <c r="E18" s="3"/>
      <c r="F18" s="3"/>
      <c r="G18" s="5"/>
      <c r="H18" s="3"/>
      <c r="I18" s="3"/>
      <c r="J18" s="3"/>
      <c r="K18" s="5"/>
      <c r="L18" s="3"/>
      <c r="M18" s="3"/>
      <c r="N18" s="3"/>
      <c r="O18" s="3"/>
      <c r="P18" s="3"/>
    </row>
    <row r="19" spans="1:16" ht="11.25">
      <c r="A19" s="3" t="s">
        <v>91</v>
      </c>
      <c r="B19" s="3"/>
      <c r="C19" s="5"/>
      <c r="D19" s="3"/>
      <c r="E19" s="3"/>
      <c r="F19" s="3"/>
      <c r="G19" s="5"/>
      <c r="H19" s="3"/>
      <c r="I19" s="3"/>
      <c r="J19" s="3"/>
      <c r="K19" s="5"/>
      <c r="L19" s="3"/>
      <c r="M19" s="3"/>
      <c r="N19" s="3"/>
      <c r="O19" s="3"/>
      <c r="P19" s="3"/>
    </row>
    <row r="20" ht="11.25">
      <c r="A20" s="1" t="s">
        <v>92</v>
      </c>
    </row>
  </sheetData>
  <sheetProtection/>
  <mergeCells count="13">
    <mergeCell ref="K2:N2"/>
    <mergeCell ref="G2:J2"/>
    <mergeCell ref="C2:F2"/>
    <mergeCell ref="C3:D4"/>
    <mergeCell ref="G3:H4"/>
    <mergeCell ref="K3:L4"/>
    <mergeCell ref="A2:B4"/>
    <mergeCell ref="A6:B6"/>
    <mergeCell ref="A7:B7"/>
    <mergeCell ref="A16:B16"/>
    <mergeCell ref="B14:B15"/>
    <mergeCell ref="A8:A15"/>
    <mergeCell ref="B12:B13"/>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&amp;R関東信越国税局
申告所得税１
（Ｈ19）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9"/>
  <sheetViews>
    <sheetView showGridLines="0" zoomScalePageLayoutView="0" workbookViewId="0" topLeftCell="A1">
      <selection activeCell="A1" sqref="A1"/>
    </sheetView>
  </sheetViews>
  <sheetFormatPr defaultColWidth="5.875" defaultRowHeight="13.5"/>
  <cols>
    <col min="1" max="1" width="50.625" style="1" customWidth="1"/>
    <col min="2" max="2" width="2.375" style="1" customWidth="1"/>
    <col min="3" max="3" width="13.625" style="1" customWidth="1"/>
    <col min="4" max="5" width="15.625" style="1" customWidth="1"/>
    <col min="6" max="16384" width="5.875" style="1" customWidth="1"/>
  </cols>
  <sheetData>
    <row r="1" spans="1:5" ht="13.5" customHeight="1" thickBot="1">
      <c r="A1" s="3" t="s">
        <v>71</v>
      </c>
      <c r="B1" s="3"/>
      <c r="C1" s="3"/>
      <c r="D1" s="3"/>
      <c r="E1" s="3"/>
    </row>
    <row r="2" spans="1:5" ht="18.75" customHeight="1" thickBot="1">
      <c r="A2" s="52" t="s">
        <v>93</v>
      </c>
      <c r="B2" s="393" t="s">
        <v>94</v>
      </c>
      <c r="C2" s="394"/>
      <c r="D2" s="51" t="s">
        <v>95</v>
      </c>
      <c r="E2" s="47" t="s">
        <v>57</v>
      </c>
    </row>
    <row r="3" spans="1:5" s="86" customFormat="1" ht="9.75" customHeight="1">
      <c r="A3" s="87"/>
      <c r="B3" s="133"/>
      <c r="C3" s="134" t="s">
        <v>2</v>
      </c>
      <c r="D3" s="80" t="s">
        <v>3</v>
      </c>
      <c r="E3" s="81" t="s">
        <v>3</v>
      </c>
    </row>
    <row r="4" spans="1:5" ht="30" customHeight="1">
      <c r="A4" s="31" t="s">
        <v>96</v>
      </c>
      <c r="B4" s="127"/>
      <c r="C4" s="128">
        <v>1075</v>
      </c>
      <c r="D4" s="23">
        <v>3974397</v>
      </c>
      <c r="E4" s="24">
        <v>616859</v>
      </c>
    </row>
    <row r="5" spans="1:5" ht="30" customHeight="1" thickBot="1">
      <c r="A5" s="40" t="s">
        <v>97</v>
      </c>
      <c r="B5" s="129"/>
      <c r="C5" s="130">
        <v>39</v>
      </c>
      <c r="D5" s="41">
        <v>126908</v>
      </c>
      <c r="E5" s="42">
        <v>4827</v>
      </c>
    </row>
    <row r="6" spans="1:5" s="9" customFormat="1" ht="30" customHeight="1" thickBot="1" thickTop="1">
      <c r="A6" s="148" t="s">
        <v>63</v>
      </c>
      <c r="B6" s="131" t="s">
        <v>59</v>
      </c>
      <c r="C6" s="132">
        <v>1114</v>
      </c>
      <c r="D6" s="29">
        <v>4101305</v>
      </c>
      <c r="E6" s="30">
        <v>621686</v>
      </c>
    </row>
    <row r="7" spans="1:5" ht="13.5" customHeight="1">
      <c r="A7" s="3" t="s">
        <v>98</v>
      </c>
      <c r="B7" s="3"/>
      <c r="C7" s="3"/>
      <c r="D7" s="3"/>
      <c r="E7" s="3"/>
    </row>
    <row r="8" spans="1:5" ht="13.5" customHeight="1">
      <c r="A8" s="3" t="s">
        <v>99</v>
      </c>
      <c r="B8" s="3"/>
      <c r="C8" s="3"/>
      <c r="D8" s="3"/>
      <c r="E8" s="3"/>
    </row>
    <row r="9" spans="1:5" ht="13.5" customHeight="1">
      <c r="A9" s="3" t="s">
        <v>100</v>
      </c>
      <c r="B9" s="3"/>
      <c r="C9" s="3"/>
      <c r="D9" s="3"/>
      <c r="E9" s="3"/>
    </row>
  </sheetData>
  <sheetProtection/>
  <mergeCells count="1">
    <mergeCell ref="B2:C2"/>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&amp;R関東信越国税局
申告所得税１
（Ｈ19）</oddFooter>
  </headerFooter>
</worksheet>
</file>

<file path=xl/worksheets/sheet5.xml><?xml version="1.0" encoding="utf-8"?>
<worksheet xmlns="http://schemas.openxmlformats.org/spreadsheetml/2006/main" xmlns:r="http://schemas.openxmlformats.org/officeDocument/2006/relationships">
  <dimension ref="A1:P81"/>
  <sheetViews>
    <sheetView showGridLines="0" zoomScalePageLayoutView="0" workbookViewId="0" topLeftCell="A1">
      <selection activeCell="A1" sqref="A1"/>
    </sheetView>
  </sheetViews>
  <sheetFormatPr defaultColWidth="5.875" defaultRowHeight="13.5"/>
  <cols>
    <col min="1" max="1" width="11.625" style="1" customWidth="1"/>
    <col min="2" max="2" width="8.375" style="1" bestFit="1" customWidth="1"/>
    <col min="3" max="3" width="11.75390625" style="1" bestFit="1" customWidth="1"/>
    <col min="4" max="4" width="10.875" style="1" bestFit="1" customWidth="1"/>
    <col min="5" max="5" width="7.625" style="1" customWidth="1"/>
    <col min="6" max="7" width="10.50390625" style="1" customWidth="1"/>
    <col min="8" max="8" width="7.625" style="1" customWidth="1"/>
    <col min="9" max="9" width="13.125" style="1" customWidth="1"/>
    <col min="10" max="10" width="10.50390625" style="1" customWidth="1"/>
    <col min="11" max="11" width="8.375" style="1" bestFit="1" customWidth="1"/>
    <col min="12" max="12" width="12.625" style="1" bestFit="1" customWidth="1"/>
    <col min="13" max="13" width="10.875" style="1" bestFit="1" customWidth="1"/>
    <col min="14" max="14" width="11.625" style="20" customWidth="1"/>
    <col min="15" max="16384" width="5.875" style="1" customWidth="1"/>
  </cols>
  <sheetData>
    <row r="1" spans="1:14" ht="12" thickBot="1">
      <c r="A1" s="3" t="s">
        <v>64</v>
      </c>
      <c r="B1" s="3"/>
      <c r="C1" s="3"/>
      <c r="D1" s="3"/>
      <c r="E1" s="3"/>
      <c r="F1" s="3"/>
      <c r="G1" s="3"/>
      <c r="H1" s="3"/>
      <c r="I1" s="3"/>
      <c r="J1" s="3"/>
      <c r="K1" s="3"/>
      <c r="L1" s="3"/>
      <c r="M1" s="3"/>
      <c r="N1" s="4"/>
    </row>
    <row r="2" spans="1:14" s="20" customFormat="1" ht="19.5" customHeight="1">
      <c r="A2" s="395" t="s">
        <v>53</v>
      </c>
      <c r="B2" s="401" t="s">
        <v>54</v>
      </c>
      <c r="C2" s="402"/>
      <c r="D2" s="402"/>
      <c r="E2" s="399" t="s">
        <v>51</v>
      </c>
      <c r="F2" s="400"/>
      <c r="G2" s="403"/>
      <c r="H2" s="399" t="s">
        <v>52</v>
      </c>
      <c r="I2" s="400"/>
      <c r="J2" s="403"/>
      <c r="K2" s="399" t="s">
        <v>11</v>
      </c>
      <c r="L2" s="400"/>
      <c r="M2" s="400"/>
      <c r="N2" s="397" t="s">
        <v>73</v>
      </c>
    </row>
    <row r="3" spans="1:14" s="20" customFormat="1" ht="19.5" customHeight="1">
      <c r="A3" s="396"/>
      <c r="B3" s="53" t="s">
        <v>55</v>
      </c>
      <c r="C3" s="54" t="s">
        <v>56</v>
      </c>
      <c r="D3" s="58" t="s">
        <v>68</v>
      </c>
      <c r="E3" s="53" t="s">
        <v>55</v>
      </c>
      <c r="F3" s="54" t="s">
        <v>56</v>
      </c>
      <c r="G3" s="58" t="s">
        <v>68</v>
      </c>
      <c r="H3" s="53" t="s">
        <v>55</v>
      </c>
      <c r="I3" s="54" t="s">
        <v>56</v>
      </c>
      <c r="J3" s="58" t="s">
        <v>68</v>
      </c>
      <c r="K3" s="53" t="s">
        <v>55</v>
      </c>
      <c r="L3" s="54" t="s">
        <v>56</v>
      </c>
      <c r="M3" s="135" t="s">
        <v>68</v>
      </c>
      <c r="N3" s="398"/>
    </row>
    <row r="4" spans="1:16" s="75" customFormat="1" ht="10.5">
      <c r="A4" s="90"/>
      <c r="B4" s="89" t="s">
        <v>2</v>
      </c>
      <c r="C4" s="72" t="s">
        <v>3</v>
      </c>
      <c r="D4" s="73" t="s">
        <v>3</v>
      </c>
      <c r="E4" s="89" t="s">
        <v>2</v>
      </c>
      <c r="F4" s="72" t="s">
        <v>3</v>
      </c>
      <c r="G4" s="73" t="s">
        <v>3</v>
      </c>
      <c r="H4" s="89" t="s">
        <v>2</v>
      </c>
      <c r="I4" s="72" t="s">
        <v>3</v>
      </c>
      <c r="J4" s="73" t="s">
        <v>3</v>
      </c>
      <c r="K4" s="89" t="s">
        <v>2</v>
      </c>
      <c r="L4" s="72" t="s">
        <v>3</v>
      </c>
      <c r="M4" s="74" t="s">
        <v>3</v>
      </c>
      <c r="N4" s="143"/>
      <c r="O4" s="88"/>
      <c r="P4" s="88"/>
    </row>
    <row r="5" spans="1:14" ht="18" customHeight="1">
      <c r="A5" s="109" t="s">
        <v>101</v>
      </c>
      <c r="B5" s="100">
        <v>5985</v>
      </c>
      <c r="C5" s="101">
        <v>21210870</v>
      </c>
      <c r="D5" s="102">
        <v>1591710</v>
      </c>
      <c r="E5" s="103">
        <v>782</v>
      </c>
      <c r="F5" s="101">
        <v>2552364</v>
      </c>
      <c r="G5" s="102">
        <v>127639</v>
      </c>
      <c r="H5" s="100">
        <v>20951</v>
      </c>
      <c r="I5" s="101">
        <v>102182933</v>
      </c>
      <c r="J5" s="102">
        <v>5604183</v>
      </c>
      <c r="K5" s="100">
        <v>27718</v>
      </c>
      <c r="L5" s="101">
        <v>125946167</v>
      </c>
      <c r="M5" s="136">
        <v>7323531</v>
      </c>
      <c r="N5" s="144" t="str">
        <f>IF(A5="","",A5)</f>
        <v>水戸</v>
      </c>
    </row>
    <row r="6" spans="1:14" ht="18" customHeight="1">
      <c r="A6" s="110" t="s">
        <v>102</v>
      </c>
      <c r="B6" s="104">
        <v>3224</v>
      </c>
      <c r="C6" s="105">
        <v>10652813</v>
      </c>
      <c r="D6" s="106">
        <v>740391</v>
      </c>
      <c r="E6" s="107">
        <v>48</v>
      </c>
      <c r="F6" s="105">
        <v>144084</v>
      </c>
      <c r="G6" s="106">
        <v>7772</v>
      </c>
      <c r="H6" s="104">
        <v>11357</v>
      </c>
      <c r="I6" s="105">
        <v>51002660</v>
      </c>
      <c r="J6" s="106">
        <v>2498023</v>
      </c>
      <c r="K6" s="104">
        <v>14629</v>
      </c>
      <c r="L6" s="105">
        <v>61799557</v>
      </c>
      <c r="M6" s="137">
        <v>3246186</v>
      </c>
      <c r="N6" s="145" t="str">
        <f aca="true" t="shared" si="0" ref="N6:N13">IF(A6="","",A6)</f>
        <v>日立</v>
      </c>
    </row>
    <row r="7" spans="1:14" ht="18" customHeight="1">
      <c r="A7" s="110" t="s">
        <v>103</v>
      </c>
      <c r="B7" s="104">
        <v>5673</v>
      </c>
      <c r="C7" s="105">
        <v>23423972</v>
      </c>
      <c r="D7" s="106">
        <v>2151826</v>
      </c>
      <c r="E7" s="107">
        <v>974</v>
      </c>
      <c r="F7" s="105">
        <v>3408816</v>
      </c>
      <c r="G7" s="106">
        <v>195760</v>
      </c>
      <c r="H7" s="104">
        <v>21725</v>
      </c>
      <c r="I7" s="105">
        <v>127318280</v>
      </c>
      <c r="J7" s="106">
        <v>7920540</v>
      </c>
      <c r="K7" s="104">
        <v>28372</v>
      </c>
      <c r="L7" s="105">
        <v>154151069</v>
      </c>
      <c r="M7" s="137">
        <v>10268126</v>
      </c>
      <c r="N7" s="145" t="str">
        <f t="shared" si="0"/>
        <v>土浦</v>
      </c>
    </row>
    <row r="8" spans="1:14" ht="18" customHeight="1">
      <c r="A8" s="110" t="s">
        <v>104</v>
      </c>
      <c r="B8" s="104">
        <v>3801</v>
      </c>
      <c r="C8" s="105">
        <v>12340119</v>
      </c>
      <c r="D8" s="106">
        <v>770255</v>
      </c>
      <c r="E8" s="107">
        <v>1147</v>
      </c>
      <c r="F8" s="105">
        <v>4122932</v>
      </c>
      <c r="G8" s="106">
        <v>194863</v>
      </c>
      <c r="H8" s="104">
        <v>8858</v>
      </c>
      <c r="I8" s="105">
        <v>41576823</v>
      </c>
      <c r="J8" s="106">
        <v>2145829</v>
      </c>
      <c r="K8" s="104">
        <v>13806</v>
      </c>
      <c r="L8" s="105">
        <v>58039874</v>
      </c>
      <c r="M8" s="137">
        <v>3110948</v>
      </c>
      <c r="N8" s="145" t="str">
        <f t="shared" si="0"/>
        <v>古河</v>
      </c>
    </row>
    <row r="9" spans="1:14" ht="18" customHeight="1">
      <c r="A9" s="110" t="s">
        <v>105</v>
      </c>
      <c r="B9" s="104">
        <v>4685</v>
      </c>
      <c r="C9" s="105">
        <v>15409413</v>
      </c>
      <c r="D9" s="106">
        <v>897551</v>
      </c>
      <c r="E9" s="107">
        <v>1296</v>
      </c>
      <c r="F9" s="105">
        <v>4733990</v>
      </c>
      <c r="G9" s="106">
        <v>253240</v>
      </c>
      <c r="H9" s="104">
        <v>11877</v>
      </c>
      <c r="I9" s="105">
        <v>55958043</v>
      </c>
      <c r="J9" s="106">
        <v>2605956</v>
      </c>
      <c r="K9" s="104">
        <v>17858</v>
      </c>
      <c r="L9" s="105">
        <v>76101446</v>
      </c>
      <c r="M9" s="137">
        <v>3756748</v>
      </c>
      <c r="N9" s="145" t="str">
        <f t="shared" si="0"/>
        <v>下館</v>
      </c>
    </row>
    <row r="10" spans="1:14" ht="18" customHeight="1">
      <c r="A10" s="110" t="s">
        <v>106</v>
      </c>
      <c r="B10" s="104">
        <v>5109</v>
      </c>
      <c r="C10" s="105">
        <v>20126363</v>
      </c>
      <c r="D10" s="106">
        <v>1827452</v>
      </c>
      <c r="E10" s="107">
        <v>565</v>
      </c>
      <c r="F10" s="105">
        <v>1641332</v>
      </c>
      <c r="G10" s="106">
        <v>63530</v>
      </c>
      <c r="H10" s="104">
        <v>21503</v>
      </c>
      <c r="I10" s="105">
        <v>103447001</v>
      </c>
      <c r="J10" s="106">
        <v>4858519</v>
      </c>
      <c r="K10" s="104">
        <v>27177</v>
      </c>
      <c r="L10" s="105">
        <v>125214695</v>
      </c>
      <c r="M10" s="137">
        <v>6749501</v>
      </c>
      <c r="N10" s="145" t="str">
        <f t="shared" si="0"/>
        <v>竜ケ崎</v>
      </c>
    </row>
    <row r="11" spans="1:14" ht="18" customHeight="1">
      <c r="A11" s="110" t="s">
        <v>107</v>
      </c>
      <c r="B11" s="104">
        <v>4378</v>
      </c>
      <c r="C11" s="105">
        <v>14492535</v>
      </c>
      <c r="D11" s="106">
        <v>934813</v>
      </c>
      <c r="E11" s="107">
        <v>220</v>
      </c>
      <c r="F11" s="105">
        <v>603077</v>
      </c>
      <c r="G11" s="106">
        <v>25073</v>
      </c>
      <c r="H11" s="104">
        <v>14272</v>
      </c>
      <c r="I11" s="105">
        <v>63596086</v>
      </c>
      <c r="J11" s="106">
        <v>3074467</v>
      </c>
      <c r="K11" s="104">
        <v>18870</v>
      </c>
      <c r="L11" s="105">
        <v>78691698</v>
      </c>
      <c r="M11" s="137">
        <v>4034352</v>
      </c>
      <c r="N11" s="145" t="str">
        <f t="shared" si="0"/>
        <v>太田</v>
      </c>
    </row>
    <row r="12" spans="1:14" ht="18" customHeight="1">
      <c r="A12" s="112" t="s">
        <v>108</v>
      </c>
      <c r="B12" s="113">
        <v>3764</v>
      </c>
      <c r="C12" s="114">
        <v>13217490</v>
      </c>
      <c r="D12" s="115">
        <v>922593</v>
      </c>
      <c r="E12" s="116">
        <v>1766</v>
      </c>
      <c r="F12" s="114">
        <v>6642523</v>
      </c>
      <c r="G12" s="115">
        <v>322215</v>
      </c>
      <c r="H12" s="113">
        <v>8437</v>
      </c>
      <c r="I12" s="114">
        <v>39326377</v>
      </c>
      <c r="J12" s="115">
        <v>1898594</v>
      </c>
      <c r="K12" s="113">
        <v>13967</v>
      </c>
      <c r="L12" s="114">
        <v>59186390</v>
      </c>
      <c r="M12" s="138">
        <v>3143402</v>
      </c>
      <c r="N12" s="146" t="str">
        <f t="shared" si="0"/>
        <v>潮来</v>
      </c>
    </row>
    <row r="13" spans="1:14" s="9" customFormat="1" ht="18" customHeight="1">
      <c r="A13" s="117" t="s">
        <v>109</v>
      </c>
      <c r="B13" s="118">
        <v>36619</v>
      </c>
      <c r="C13" s="119">
        <v>130873576</v>
      </c>
      <c r="D13" s="120">
        <v>9836591</v>
      </c>
      <c r="E13" s="121">
        <v>6798</v>
      </c>
      <c r="F13" s="119">
        <v>23849118</v>
      </c>
      <c r="G13" s="120">
        <v>1190091</v>
      </c>
      <c r="H13" s="118">
        <v>118980</v>
      </c>
      <c r="I13" s="119">
        <v>584408203</v>
      </c>
      <c r="J13" s="120">
        <v>30606111</v>
      </c>
      <c r="K13" s="118">
        <v>162397</v>
      </c>
      <c r="L13" s="119">
        <v>739130896</v>
      </c>
      <c r="M13" s="139">
        <v>41632793</v>
      </c>
      <c r="N13" s="147" t="str">
        <f t="shared" si="0"/>
        <v>茨城県計</v>
      </c>
    </row>
    <row r="14" spans="1:14" ht="18" customHeight="1">
      <c r="A14" s="122"/>
      <c r="B14" s="123"/>
      <c r="C14" s="124"/>
      <c r="D14" s="125"/>
      <c r="E14" s="123"/>
      <c r="F14" s="124"/>
      <c r="G14" s="125"/>
      <c r="H14" s="123"/>
      <c r="I14" s="124"/>
      <c r="J14" s="125"/>
      <c r="K14" s="123"/>
      <c r="L14" s="124"/>
      <c r="M14" s="140"/>
      <c r="N14" s="126"/>
    </row>
    <row r="15" spans="1:14" ht="18" customHeight="1">
      <c r="A15" s="109" t="s">
        <v>110</v>
      </c>
      <c r="B15" s="100">
        <v>6030</v>
      </c>
      <c r="C15" s="101">
        <v>23538959</v>
      </c>
      <c r="D15" s="102">
        <v>1971719</v>
      </c>
      <c r="E15" s="103">
        <v>495</v>
      </c>
      <c r="F15" s="101">
        <v>1651038</v>
      </c>
      <c r="G15" s="102">
        <v>57612</v>
      </c>
      <c r="H15" s="100">
        <v>24306</v>
      </c>
      <c r="I15" s="101">
        <v>143343835</v>
      </c>
      <c r="J15" s="102">
        <v>8210001</v>
      </c>
      <c r="K15" s="100">
        <v>30831</v>
      </c>
      <c r="L15" s="101">
        <v>168533833</v>
      </c>
      <c r="M15" s="136">
        <v>10239333</v>
      </c>
      <c r="N15" s="144" t="str">
        <f>IF(A15="","",A15)</f>
        <v>宇都宮</v>
      </c>
    </row>
    <row r="16" spans="1:14" ht="18" customHeight="1">
      <c r="A16" s="110" t="s">
        <v>111</v>
      </c>
      <c r="B16" s="104">
        <v>2356</v>
      </c>
      <c r="C16" s="105">
        <v>7417091</v>
      </c>
      <c r="D16" s="106">
        <v>433727</v>
      </c>
      <c r="E16" s="107">
        <v>120</v>
      </c>
      <c r="F16" s="105">
        <v>362448</v>
      </c>
      <c r="G16" s="106">
        <v>17089</v>
      </c>
      <c r="H16" s="104">
        <v>7032</v>
      </c>
      <c r="I16" s="105">
        <v>37266512</v>
      </c>
      <c r="J16" s="106">
        <v>2045630</v>
      </c>
      <c r="K16" s="104">
        <v>9508</v>
      </c>
      <c r="L16" s="105">
        <v>45046051</v>
      </c>
      <c r="M16" s="137">
        <v>2496446</v>
      </c>
      <c r="N16" s="145" t="str">
        <f aca="true" t="shared" si="1" ref="N16:N23">IF(A16="","",A16)</f>
        <v>足利</v>
      </c>
    </row>
    <row r="17" spans="1:14" ht="18" customHeight="1">
      <c r="A17" s="110" t="s">
        <v>112</v>
      </c>
      <c r="B17" s="104">
        <v>5016</v>
      </c>
      <c r="C17" s="105">
        <v>18326526</v>
      </c>
      <c r="D17" s="106">
        <v>1354495</v>
      </c>
      <c r="E17" s="107">
        <v>894</v>
      </c>
      <c r="F17" s="105">
        <v>2981851</v>
      </c>
      <c r="G17" s="106">
        <v>102098</v>
      </c>
      <c r="H17" s="104">
        <v>17111</v>
      </c>
      <c r="I17" s="105">
        <v>93469168</v>
      </c>
      <c r="J17" s="106">
        <v>4550227</v>
      </c>
      <c r="K17" s="104">
        <v>23021</v>
      </c>
      <c r="L17" s="105">
        <v>114777544</v>
      </c>
      <c r="M17" s="137">
        <v>6006820</v>
      </c>
      <c r="N17" s="145" t="str">
        <f t="shared" si="1"/>
        <v>栃木</v>
      </c>
    </row>
    <row r="18" spans="1:14" ht="18" customHeight="1">
      <c r="A18" s="110" t="s">
        <v>113</v>
      </c>
      <c r="B18" s="104">
        <v>1827</v>
      </c>
      <c r="C18" s="105">
        <v>5467689</v>
      </c>
      <c r="D18" s="106">
        <v>307364</v>
      </c>
      <c r="E18" s="107">
        <v>137</v>
      </c>
      <c r="F18" s="105">
        <v>410047</v>
      </c>
      <c r="G18" s="106">
        <v>14808</v>
      </c>
      <c r="H18" s="104">
        <v>5253</v>
      </c>
      <c r="I18" s="105">
        <v>25916738</v>
      </c>
      <c r="J18" s="106">
        <v>1418176</v>
      </c>
      <c r="K18" s="104">
        <v>7217</v>
      </c>
      <c r="L18" s="105">
        <v>31794473</v>
      </c>
      <c r="M18" s="137">
        <v>1740348</v>
      </c>
      <c r="N18" s="145" t="str">
        <f t="shared" si="1"/>
        <v>佐野</v>
      </c>
    </row>
    <row r="19" spans="1:14" ht="18" customHeight="1">
      <c r="A19" s="110" t="s">
        <v>114</v>
      </c>
      <c r="B19" s="104">
        <v>2886</v>
      </c>
      <c r="C19" s="105">
        <v>8811149</v>
      </c>
      <c r="D19" s="106">
        <v>474476</v>
      </c>
      <c r="E19" s="107">
        <v>398</v>
      </c>
      <c r="F19" s="105">
        <v>1279155</v>
      </c>
      <c r="G19" s="106">
        <v>47865</v>
      </c>
      <c r="H19" s="104">
        <v>8711</v>
      </c>
      <c r="I19" s="105">
        <v>40659957</v>
      </c>
      <c r="J19" s="106">
        <v>2089139.9999999998</v>
      </c>
      <c r="K19" s="104">
        <v>11995</v>
      </c>
      <c r="L19" s="105">
        <v>50750261</v>
      </c>
      <c r="M19" s="137">
        <v>2611481</v>
      </c>
      <c r="N19" s="145" t="str">
        <f t="shared" si="1"/>
        <v>鹿沼</v>
      </c>
    </row>
    <row r="20" spans="1:14" ht="18" customHeight="1">
      <c r="A20" s="110" t="s">
        <v>115</v>
      </c>
      <c r="B20" s="104">
        <v>1915</v>
      </c>
      <c r="C20" s="105">
        <v>6123833</v>
      </c>
      <c r="D20" s="106">
        <v>315787</v>
      </c>
      <c r="E20" s="107">
        <v>798</v>
      </c>
      <c r="F20" s="105">
        <v>2615453</v>
      </c>
      <c r="G20" s="106">
        <v>100557</v>
      </c>
      <c r="H20" s="104">
        <v>5382</v>
      </c>
      <c r="I20" s="105">
        <v>23301974</v>
      </c>
      <c r="J20" s="106">
        <v>1025372.0000000001</v>
      </c>
      <c r="K20" s="104">
        <v>8095</v>
      </c>
      <c r="L20" s="105">
        <v>32041260</v>
      </c>
      <c r="M20" s="137">
        <v>1441716</v>
      </c>
      <c r="N20" s="145" t="str">
        <f t="shared" si="1"/>
        <v>真岡</v>
      </c>
    </row>
    <row r="21" spans="1:14" ht="18" customHeight="1">
      <c r="A21" s="110" t="s">
        <v>116</v>
      </c>
      <c r="B21" s="104">
        <v>2834</v>
      </c>
      <c r="C21" s="105">
        <v>10556266</v>
      </c>
      <c r="D21" s="106">
        <v>875214</v>
      </c>
      <c r="E21" s="107">
        <v>862</v>
      </c>
      <c r="F21" s="105">
        <v>3207578</v>
      </c>
      <c r="G21" s="106">
        <v>191309</v>
      </c>
      <c r="H21" s="104">
        <v>7981</v>
      </c>
      <c r="I21" s="105">
        <v>39211879</v>
      </c>
      <c r="J21" s="106">
        <v>2247069</v>
      </c>
      <c r="K21" s="104">
        <v>11677</v>
      </c>
      <c r="L21" s="105">
        <v>52975724</v>
      </c>
      <c r="M21" s="137">
        <v>3313592</v>
      </c>
      <c r="N21" s="145" t="str">
        <f t="shared" si="1"/>
        <v>大田原</v>
      </c>
    </row>
    <row r="22" spans="1:14" ht="18" customHeight="1">
      <c r="A22" s="112" t="s">
        <v>117</v>
      </c>
      <c r="B22" s="113">
        <v>2185</v>
      </c>
      <c r="C22" s="114">
        <v>7245133</v>
      </c>
      <c r="D22" s="115">
        <v>400437</v>
      </c>
      <c r="E22" s="116">
        <v>618</v>
      </c>
      <c r="F22" s="114">
        <v>2358073</v>
      </c>
      <c r="G22" s="115">
        <v>157840</v>
      </c>
      <c r="H22" s="113">
        <v>6691</v>
      </c>
      <c r="I22" s="114">
        <v>29525126</v>
      </c>
      <c r="J22" s="115">
        <v>1294323</v>
      </c>
      <c r="K22" s="113">
        <v>9494</v>
      </c>
      <c r="L22" s="114">
        <v>39128331</v>
      </c>
      <c r="M22" s="138">
        <v>1852600</v>
      </c>
      <c r="N22" s="146" t="str">
        <f t="shared" si="1"/>
        <v>氏家</v>
      </c>
    </row>
    <row r="23" spans="1:14" s="9" customFormat="1" ht="18" customHeight="1">
      <c r="A23" s="117" t="s">
        <v>118</v>
      </c>
      <c r="B23" s="118">
        <v>25049</v>
      </c>
      <c r="C23" s="119">
        <v>87486647</v>
      </c>
      <c r="D23" s="120">
        <v>6133219</v>
      </c>
      <c r="E23" s="121">
        <v>4322</v>
      </c>
      <c r="F23" s="119">
        <v>14865642</v>
      </c>
      <c r="G23" s="120">
        <v>689178</v>
      </c>
      <c r="H23" s="118">
        <v>82467</v>
      </c>
      <c r="I23" s="119">
        <v>432695189</v>
      </c>
      <c r="J23" s="120">
        <v>22879939</v>
      </c>
      <c r="K23" s="118">
        <v>111838</v>
      </c>
      <c r="L23" s="119">
        <v>535047478</v>
      </c>
      <c r="M23" s="139">
        <v>29702335</v>
      </c>
      <c r="N23" s="147" t="str">
        <f t="shared" si="1"/>
        <v>栃木県計</v>
      </c>
    </row>
    <row r="24" spans="1:14" ht="18" customHeight="1">
      <c r="A24" s="122"/>
      <c r="B24" s="123"/>
      <c r="C24" s="124"/>
      <c r="D24" s="125"/>
      <c r="E24" s="123"/>
      <c r="F24" s="124"/>
      <c r="G24" s="125"/>
      <c r="H24" s="123"/>
      <c r="I24" s="124"/>
      <c r="J24" s="125"/>
      <c r="K24" s="123"/>
      <c r="L24" s="124"/>
      <c r="M24" s="140"/>
      <c r="N24" s="126"/>
    </row>
    <row r="25" spans="1:14" ht="18" customHeight="1">
      <c r="A25" s="109" t="s">
        <v>119</v>
      </c>
      <c r="B25" s="100">
        <v>4481</v>
      </c>
      <c r="C25" s="101">
        <v>16493164</v>
      </c>
      <c r="D25" s="102">
        <v>1275748</v>
      </c>
      <c r="E25" s="103">
        <v>411</v>
      </c>
      <c r="F25" s="101">
        <v>1209230</v>
      </c>
      <c r="G25" s="102">
        <v>51797</v>
      </c>
      <c r="H25" s="100">
        <v>16651</v>
      </c>
      <c r="I25" s="101">
        <v>92386529</v>
      </c>
      <c r="J25" s="102">
        <v>4695701</v>
      </c>
      <c r="K25" s="100">
        <v>21543</v>
      </c>
      <c r="L25" s="101">
        <v>110088924</v>
      </c>
      <c r="M25" s="136">
        <v>6023246</v>
      </c>
      <c r="N25" s="144" t="str">
        <f>IF(A25="","",A25)</f>
        <v>前橋</v>
      </c>
    </row>
    <row r="26" spans="1:14" ht="18" customHeight="1">
      <c r="A26" s="110" t="s">
        <v>120</v>
      </c>
      <c r="B26" s="104">
        <v>6557</v>
      </c>
      <c r="C26" s="105">
        <v>23278609</v>
      </c>
      <c r="D26" s="106">
        <v>1737399</v>
      </c>
      <c r="E26" s="107">
        <v>487</v>
      </c>
      <c r="F26" s="105">
        <v>1402939</v>
      </c>
      <c r="G26" s="106">
        <v>59753</v>
      </c>
      <c r="H26" s="104">
        <v>24655</v>
      </c>
      <c r="I26" s="105">
        <v>122962396</v>
      </c>
      <c r="J26" s="106">
        <v>6400045</v>
      </c>
      <c r="K26" s="104">
        <v>31699</v>
      </c>
      <c r="L26" s="105">
        <v>147643945</v>
      </c>
      <c r="M26" s="137">
        <v>8197196</v>
      </c>
      <c r="N26" s="145" t="str">
        <f aca="true" t="shared" si="2" ref="N26:N34">IF(A26="","",A26)</f>
        <v>高崎</v>
      </c>
    </row>
    <row r="27" spans="1:14" ht="18" customHeight="1">
      <c r="A27" s="110" t="s">
        <v>121</v>
      </c>
      <c r="B27" s="104">
        <v>2761</v>
      </c>
      <c r="C27" s="105">
        <v>8767654</v>
      </c>
      <c r="D27" s="106">
        <v>614580</v>
      </c>
      <c r="E27" s="107">
        <v>218</v>
      </c>
      <c r="F27" s="105">
        <v>756645</v>
      </c>
      <c r="G27" s="106">
        <v>34058</v>
      </c>
      <c r="H27" s="104">
        <v>7135</v>
      </c>
      <c r="I27" s="105">
        <v>39280085</v>
      </c>
      <c r="J27" s="106">
        <v>2311283</v>
      </c>
      <c r="K27" s="104">
        <v>10114</v>
      </c>
      <c r="L27" s="105">
        <v>48804384</v>
      </c>
      <c r="M27" s="137">
        <v>2959921</v>
      </c>
      <c r="N27" s="145" t="str">
        <f t="shared" si="2"/>
        <v>桐生</v>
      </c>
    </row>
    <row r="28" spans="1:14" ht="18" customHeight="1">
      <c r="A28" s="110" t="s">
        <v>122</v>
      </c>
      <c r="B28" s="104">
        <v>2941</v>
      </c>
      <c r="C28" s="105">
        <v>9931577</v>
      </c>
      <c r="D28" s="106">
        <v>680877</v>
      </c>
      <c r="E28" s="107">
        <v>518</v>
      </c>
      <c r="F28" s="105">
        <v>1391499</v>
      </c>
      <c r="G28" s="106">
        <v>48254</v>
      </c>
      <c r="H28" s="104">
        <v>9386</v>
      </c>
      <c r="I28" s="105">
        <v>48385624</v>
      </c>
      <c r="J28" s="106">
        <v>2695917</v>
      </c>
      <c r="K28" s="104">
        <v>12845</v>
      </c>
      <c r="L28" s="105">
        <v>59708700</v>
      </c>
      <c r="M28" s="137">
        <v>3425048</v>
      </c>
      <c r="N28" s="145" t="str">
        <f t="shared" si="2"/>
        <v>伊勢崎</v>
      </c>
    </row>
    <row r="29" spans="1:14" ht="18" customHeight="1">
      <c r="A29" s="110" t="s">
        <v>123</v>
      </c>
      <c r="B29" s="104">
        <v>1235</v>
      </c>
      <c r="C29" s="105">
        <v>3796313</v>
      </c>
      <c r="D29" s="106">
        <v>223961</v>
      </c>
      <c r="E29" s="107">
        <v>560</v>
      </c>
      <c r="F29" s="105">
        <v>2356658</v>
      </c>
      <c r="G29" s="106">
        <v>155567</v>
      </c>
      <c r="H29" s="104">
        <v>3888</v>
      </c>
      <c r="I29" s="105">
        <v>17380107</v>
      </c>
      <c r="J29" s="106">
        <v>976156</v>
      </c>
      <c r="K29" s="104">
        <v>5683</v>
      </c>
      <c r="L29" s="105">
        <v>23533078</v>
      </c>
      <c r="M29" s="137">
        <v>1355684</v>
      </c>
      <c r="N29" s="145" t="str">
        <f t="shared" si="2"/>
        <v>沼田</v>
      </c>
    </row>
    <row r="30" spans="1:14" ht="18" customHeight="1">
      <c r="A30" s="110" t="s">
        <v>124</v>
      </c>
      <c r="B30" s="104">
        <v>4745</v>
      </c>
      <c r="C30" s="105">
        <v>16202542</v>
      </c>
      <c r="D30" s="106">
        <v>1092157</v>
      </c>
      <c r="E30" s="107">
        <v>903</v>
      </c>
      <c r="F30" s="105">
        <v>2365543</v>
      </c>
      <c r="G30" s="106">
        <v>71603</v>
      </c>
      <c r="H30" s="104">
        <v>16386</v>
      </c>
      <c r="I30" s="105">
        <v>83749799</v>
      </c>
      <c r="J30" s="106">
        <v>4596214</v>
      </c>
      <c r="K30" s="104">
        <v>22034</v>
      </c>
      <c r="L30" s="105">
        <v>102317884</v>
      </c>
      <c r="M30" s="137">
        <v>5759973</v>
      </c>
      <c r="N30" s="145" t="str">
        <f t="shared" si="2"/>
        <v>館林</v>
      </c>
    </row>
    <row r="31" spans="1:14" ht="18" customHeight="1">
      <c r="A31" s="110" t="s">
        <v>125</v>
      </c>
      <c r="B31" s="104">
        <v>1477</v>
      </c>
      <c r="C31" s="105">
        <v>4337244</v>
      </c>
      <c r="D31" s="106">
        <v>229489</v>
      </c>
      <c r="E31" s="107">
        <v>214</v>
      </c>
      <c r="F31" s="105">
        <v>597144</v>
      </c>
      <c r="G31" s="106">
        <v>21687</v>
      </c>
      <c r="H31" s="104">
        <v>3997</v>
      </c>
      <c r="I31" s="105">
        <v>16651502</v>
      </c>
      <c r="J31" s="106">
        <v>754807</v>
      </c>
      <c r="K31" s="104">
        <v>5688</v>
      </c>
      <c r="L31" s="105">
        <v>21585890</v>
      </c>
      <c r="M31" s="137">
        <v>1005983</v>
      </c>
      <c r="N31" s="145" t="str">
        <f t="shared" si="2"/>
        <v>藤岡</v>
      </c>
    </row>
    <row r="32" spans="1:14" ht="18" customHeight="1">
      <c r="A32" s="112" t="s">
        <v>126</v>
      </c>
      <c r="B32" s="113">
        <v>1283</v>
      </c>
      <c r="C32" s="114">
        <v>4105322</v>
      </c>
      <c r="D32" s="115">
        <v>217187</v>
      </c>
      <c r="E32" s="116">
        <v>222</v>
      </c>
      <c r="F32" s="114">
        <v>613331</v>
      </c>
      <c r="G32" s="115">
        <v>20903</v>
      </c>
      <c r="H32" s="113">
        <v>2976</v>
      </c>
      <c r="I32" s="114">
        <v>12917132</v>
      </c>
      <c r="J32" s="115">
        <v>540201</v>
      </c>
      <c r="K32" s="113">
        <v>4481</v>
      </c>
      <c r="L32" s="114">
        <v>17635784</v>
      </c>
      <c r="M32" s="138">
        <v>778291</v>
      </c>
      <c r="N32" s="146" t="str">
        <f t="shared" si="2"/>
        <v>富岡</v>
      </c>
    </row>
    <row r="33" spans="1:14" ht="18" customHeight="1">
      <c r="A33" s="321" t="s">
        <v>127</v>
      </c>
      <c r="B33" s="322">
        <v>807</v>
      </c>
      <c r="C33" s="323">
        <v>2545101</v>
      </c>
      <c r="D33" s="324">
        <v>142099</v>
      </c>
      <c r="E33" s="325">
        <v>513</v>
      </c>
      <c r="F33" s="323">
        <v>2377230</v>
      </c>
      <c r="G33" s="324">
        <v>144886</v>
      </c>
      <c r="H33" s="322">
        <v>2990</v>
      </c>
      <c r="I33" s="323">
        <v>11369349</v>
      </c>
      <c r="J33" s="324">
        <v>516150</v>
      </c>
      <c r="K33" s="322">
        <v>4310</v>
      </c>
      <c r="L33" s="323">
        <v>16291680</v>
      </c>
      <c r="M33" s="326">
        <v>803135</v>
      </c>
      <c r="N33" s="327" t="str">
        <f t="shared" si="2"/>
        <v>中之条</v>
      </c>
    </row>
    <row r="34" spans="1:14" s="9" customFormat="1" ht="18" customHeight="1">
      <c r="A34" s="117" t="s">
        <v>128</v>
      </c>
      <c r="B34" s="118">
        <v>26287</v>
      </c>
      <c r="C34" s="119">
        <v>89457528</v>
      </c>
      <c r="D34" s="120">
        <v>6213496</v>
      </c>
      <c r="E34" s="121">
        <v>4046</v>
      </c>
      <c r="F34" s="119">
        <v>13070219</v>
      </c>
      <c r="G34" s="120">
        <v>608507</v>
      </c>
      <c r="H34" s="118">
        <v>88064</v>
      </c>
      <c r="I34" s="119">
        <v>445082523</v>
      </c>
      <c r="J34" s="120">
        <v>23486474</v>
      </c>
      <c r="K34" s="118">
        <v>118397</v>
      </c>
      <c r="L34" s="119">
        <v>547610269</v>
      </c>
      <c r="M34" s="139">
        <v>30308476</v>
      </c>
      <c r="N34" s="147" t="str">
        <f t="shared" si="2"/>
        <v>群馬県計</v>
      </c>
    </row>
    <row r="35" spans="1:14" ht="18" customHeight="1">
      <c r="A35" s="122"/>
      <c r="B35" s="123"/>
      <c r="C35" s="124"/>
      <c r="D35" s="125"/>
      <c r="E35" s="123"/>
      <c r="F35" s="124"/>
      <c r="G35" s="125"/>
      <c r="H35" s="123"/>
      <c r="I35" s="124"/>
      <c r="J35" s="125"/>
      <c r="K35" s="123"/>
      <c r="L35" s="124"/>
      <c r="M35" s="140"/>
      <c r="N35" s="126"/>
    </row>
    <row r="36" spans="1:14" ht="18" customHeight="1">
      <c r="A36" s="109" t="s">
        <v>129</v>
      </c>
      <c r="B36" s="100">
        <v>11742</v>
      </c>
      <c r="C36" s="101">
        <v>40920722</v>
      </c>
      <c r="D36" s="102">
        <v>2859024</v>
      </c>
      <c r="E36" s="103">
        <v>325</v>
      </c>
      <c r="F36" s="101">
        <v>1096706</v>
      </c>
      <c r="G36" s="102">
        <v>62507</v>
      </c>
      <c r="H36" s="100">
        <v>42791</v>
      </c>
      <c r="I36" s="101">
        <v>241824821</v>
      </c>
      <c r="J36" s="102">
        <v>16263075</v>
      </c>
      <c r="K36" s="100">
        <v>54858</v>
      </c>
      <c r="L36" s="101">
        <v>283842250</v>
      </c>
      <c r="M36" s="136">
        <v>19184606</v>
      </c>
      <c r="N36" s="144" t="str">
        <f>IF(A36="","",A36)</f>
        <v>川越</v>
      </c>
    </row>
    <row r="37" spans="1:14" ht="18" customHeight="1">
      <c r="A37" s="110" t="s">
        <v>130</v>
      </c>
      <c r="B37" s="104">
        <v>4787</v>
      </c>
      <c r="C37" s="105">
        <v>16348689</v>
      </c>
      <c r="D37" s="106">
        <v>1237108</v>
      </c>
      <c r="E37" s="107">
        <v>944</v>
      </c>
      <c r="F37" s="105">
        <v>2695969</v>
      </c>
      <c r="G37" s="106">
        <v>108757</v>
      </c>
      <c r="H37" s="104">
        <v>15508</v>
      </c>
      <c r="I37" s="105">
        <v>76759714</v>
      </c>
      <c r="J37" s="106">
        <v>4216946</v>
      </c>
      <c r="K37" s="104">
        <v>21239</v>
      </c>
      <c r="L37" s="105">
        <v>95804372</v>
      </c>
      <c r="M37" s="137">
        <v>5562811</v>
      </c>
      <c r="N37" s="145" t="str">
        <f aca="true" t="shared" si="3" ref="N37:N51">IF(A37="","",A37)</f>
        <v>熊谷</v>
      </c>
    </row>
    <row r="38" spans="1:14" ht="18" customHeight="1">
      <c r="A38" s="110" t="s">
        <v>131</v>
      </c>
      <c r="B38" s="104">
        <v>10401</v>
      </c>
      <c r="C38" s="105">
        <v>35640294</v>
      </c>
      <c r="D38" s="106">
        <v>2308797</v>
      </c>
      <c r="E38" s="107">
        <v>69</v>
      </c>
      <c r="F38" s="105">
        <v>274710</v>
      </c>
      <c r="G38" s="106">
        <v>10625</v>
      </c>
      <c r="H38" s="104">
        <v>29699</v>
      </c>
      <c r="I38" s="105">
        <v>189550192</v>
      </c>
      <c r="J38" s="106">
        <v>14570168</v>
      </c>
      <c r="K38" s="104">
        <v>40169</v>
      </c>
      <c r="L38" s="105">
        <v>225465197</v>
      </c>
      <c r="M38" s="137">
        <v>16889590</v>
      </c>
      <c r="N38" s="145" t="str">
        <f t="shared" si="3"/>
        <v>川口</v>
      </c>
    </row>
    <row r="39" spans="1:14" ht="18" customHeight="1">
      <c r="A39" s="110" t="s">
        <v>132</v>
      </c>
      <c r="B39" s="104">
        <v>5047</v>
      </c>
      <c r="C39" s="105">
        <v>18276571</v>
      </c>
      <c r="D39" s="106">
        <v>1309885</v>
      </c>
      <c r="E39" s="107">
        <v>7</v>
      </c>
      <c r="F39" s="105">
        <v>17138</v>
      </c>
      <c r="G39" s="106">
        <v>731</v>
      </c>
      <c r="H39" s="104">
        <v>18004</v>
      </c>
      <c r="I39" s="105">
        <v>111854395</v>
      </c>
      <c r="J39" s="106">
        <v>9073145</v>
      </c>
      <c r="K39" s="104">
        <v>23058</v>
      </c>
      <c r="L39" s="105">
        <v>130148104</v>
      </c>
      <c r="M39" s="137">
        <v>10383761</v>
      </c>
      <c r="N39" s="145" t="str">
        <f t="shared" si="3"/>
        <v>西川口</v>
      </c>
    </row>
    <row r="40" spans="1:14" ht="18" customHeight="1">
      <c r="A40" s="110" t="s">
        <v>133</v>
      </c>
      <c r="B40" s="104">
        <v>6368</v>
      </c>
      <c r="C40" s="105">
        <v>29505125</v>
      </c>
      <c r="D40" s="106">
        <v>2555133</v>
      </c>
      <c r="E40" s="107">
        <v>74</v>
      </c>
      <c r="F40" s="105">
        <v>290623</v>
      </c>
      <c r="G40" s="106">
        <v>22008</v>
      </c>
      <c r="H40" s="104">
        <v>31478</v>
      </c>
      <c r="I40" s="105">
        <v>236753459</v>
      </c>
      <c r="J40" s="106">
        <v>18296199</v>
      </c>
      <c r="K40" s="104">
        <v>37920</v>
      </c>
      <c r="L40" s="105">
        <v>266549207</v>
      </c>
      <c r="M40" s="137">
        <v>20873340</v>
      </c>
      <c r="N40" s="145" t="str">
        <f t="shared" si="3"/>
        <v>浦和</v>
      </c>
    </row>
    <row r="41" spans="1:14" ht="18" customHeight="1">
      <c r="A41" s="110" t="s">
        <v>134</v>
      </c>
      <c r="B41" s="104">
        <v>5060</v>
      </c>
      <c r="C41" s="105">
        <v>20242185</v>
      </c>
      <c r="D41" s="106">
        <v>1637734</v>
      </c>
      <c r="E41" s="107">
        <v>44</v>
      </c>
      <c r="F41" s="105">
        <v>144234</v>
      </c>
      <c r="G41" s="106">
        <v>6069</v>
      </c>
      <c r="H41" s="104">
        <v>25137</v>
      </c>
      <c r="I41" s="105">
        <v>164889911</v>
      </c>
      <c r="J41" s="106">
        <v>12545433</v>
      </c>
      <c r="K41" s="104">
        <v>30241</v>
      </c>
      <c r="L41" s="105">
        <v>185276330</v>
      </c>
      <c r="M41" s="137">
        <v>14189236</v>
      </c>
      <c r="N41" s="145" t="str">
        <f t="shared" si="3"/>
        <v>大宮</v>
      </c>
    </row>
    <row r="42" spans="1:14" ht="18" customHeight="1">
      <c r="A42" s="110" t="s">
        <v>135</v>
      </c>
      <c r="B42" s="104">
        <v>3446</v>
      </c>
      <c r="C42" s="105">
        <v>11594210</v>
      </c>
      <c r="D42" s="106">
        <v>825485</v>
      </c>
      <c r="E42" s="107">
        <v>307</v>
      </c>
      <c r="F42" s="105">
        <v>833809</v>
      </c>
      <c r="G42" s="106">
        <v>31207</v>
      </c>
      <c r="H42" s="104">
        <v>10722</v>
      </c>
      <c r="I42" s="105">
        <v>50236699</v>
      </c>
      <c r="J42" s="106">
        <v>2513662</v>
      </c>
      <c r="K42" s="104">
        <v>14475</v>
      </c>
      <c r="L42" s="105">
        <v>62664717</v>
      </c>
      <c r="M42" s="137">
        <v>3370354</v>
      </c>
      <c r="N42" s="145" t="str">
        <f t="shared" si="3"/>
        <v>行田</v>
      </c>
    </row>
    <row r="43" spans="1:14" ht="18" customHeight="1">
      <c r="A43" s="110" t="s">
        <v>136</v>
      </c>
      <c r="B43" s="104">
        <v>1627</v>
      </c>
      <c r="C43" s="105">
        <v>5514257</v>
      </c>
      <c r="D43" s="106">
        <v>440141</v>
      </c>
      <c r="E43" s="107">
        <v>90</v>
      </c>
      <c r="F43" s="105">
        <v>201443</v>
      </c>
      <c r="G43" s="106">
        <v>5345</v>
      </c>
      <c r="H43" s="104">
        <v>5720</v>
      </c>
      <c r="I43" s="105">
        <v>22266378</v>
      </c>
      <c r="J43" s="106">
        <v>992241</v>
      </c>
      <c r="K43" s="104">
        <v>7437</v>
      </c>
      <c r="L43" s="105">
        <v>27982079</v>
      </c>
      <c r="M43" s="137">
        <v>1437727</v>
      </c>
      <c r="N43" s="145" t="str">
        <f t="shared" si="3"/>
        <v>秩父</v>
      </c>
    </row>
    <row r="44" spans="1:14" ht="18" customHeight="1">
      <c r="A44" s="110" t="s">
        <v>137</v>
      </c>
      <c r="B44" s="104">
        <v>8874</v>
      </c>
      <c r="C44" s="105">
        <v>31893489</v>
      </c>
      <c r="D44" s="106">
        <v>2170721</v>
      </c>
      <c r="E44" s="107">
        <v>223</v>
      </c>
      <c r="F44" s="105">
        <v>689294</v>
      </c>
      <c r="G44" s="106">
        <v>28026</v>
      </c>
      <c r="H44" s="104">
        <v>38705</v>
      </c>
      <c r="I44" s="105">
        <v>219647916</v>
      </c>
      <c r="J44" s="106">
        <v>15142176</v>
      </c>
      <c r="K44" s="104">
        <v>47802</v>
      </c>
      <c r="L44" s="105">
        <v>252230698</v>
      </c>
      <c r="M44" s="137">
        <v>17340923</v>
      </c>
      <c r="N44" s="145" t="str">
        <f t="shared" si="3"/>
        <v>所沢</v>
      </c>
    </row>
    <row r="45" spans="1:14" ht="18" customHeight="1">
      <c r="A45" s="110" t="s">
        <v>138</v>
      </c>
      <c r="B45" s="104">
        <v>1895</v>
      </c>
      <c r="C45" s="105">
        <v>5735100</v>
      </c>
      <c r="D45" s="106">
        <v>383779</v>
      </c>
      <c r="E45" s="107">
        <v>447</v>
      </c>
      <c r="F45" s="105">
        <v>1201713</v>
      </c>
      <c r="G45" s="106">
        <v>43516</v>
      </c>
      <c r="H45" s="104">
        <v>5239</v>
      </c>
      <c r="I45" s="105">
        <v>24525330</v>
      </c>
      <c r="J45" s="106">
        <v>1255069</v>
      </c>
      <c r="K45" s="104">
        <v>7581</v>
      </c>
      <c r="L45" s="105">
        <v>31462143</v>
      </c>
      <c r="M45" s="137">
        <v>1682365</v>
      </c>
      <c r="N45" s="145" t="str">
        <f t="shared" si="3"/>
        <v>本庄</v>
      </c>
    </row>
    <row r="46" spans="1:14" ht="18" customHeight="1">
      <c r="A46" s="110" t="s">
        <v>139</v>
      </c>
      <c r="B46" s="104">
        <v>3198</v>
      </c>
      <c r="C46" s="105">
        <v>10194798</v>
      </c>
      <c r="D46" s="106">
        <v>590946</v>
      </c>
      <c r="E46" s="107">
        <v>134</v>
      </c>
      <c r="F46" s="105">
        <v>338730</v>
      </c>
      <c r="G46" s="106">
        <v>13915</v>
      </c>
      <c r="H46" s="104">
        <v>10973</v>
      </c>
      <c r="I46" s="105">
        <v>53921018</v>
      </c>
      <c r="J46" s="106">
        <v>3112726</v>
      </c>
      <c r="K46" s="104">
        <v>14305</v>
      </c>
      <c r="L46" s="105">
        <v>64454546</v>
      </c>
      <c r="M46" s="137">
        <v>3717586</v>
      </c>
      <c r="N46" s="145" t="str">
        <f t="shared" si="3"/>
        <v>東松山</v>
      </c>
    </row>
    <row r="47" spans="1:14" ht="18" customHeight="1">
      <c r="A47" s="110" t="s">
        <v>140</v>
      </c>
      <c r="B47" s="104">
        <v>9771</v>
      </c>
      <c r="C47" s="105">
        <v>34053792</v>
      </c>
      <c r="D47" s="106">
        <v>2368273</v>
      </c>
      <c r="E47" s="107">
        <v>367</v>
      </c>
      <c r="F47" s="105">
        <v>939021</v>
      </c>
      <c r="G47" s="106">
        <v>33079</v>
      </c>
      <c r="H47" s="104">
        <v>36156</v>
      </c>
      <c r="I47" s="105">
        <v>183902571</v>
      </c>
      <c r="J47" s="106">
        <v>11186933</v>
      </c>
      <c r="K47" s="104">
        <v>46294</v>
      </c>
      <c r="L47" s="105">
        <v>218895384</v>
      </c>
      <c r="M47" s="137">
        <v>13588286</v>
      </c>
      <c r="N47" s="145" t="str">
        <f t="shared" si="3"/>
        <v>春日部</v>
      </c>
    </row>
    <row r="48" spans="1:14" ht="18" customHeight="1">
      <c r="A48" s="110" t="s">
        <v>141</v>
      </c>
      <c r="B48" s="104">
        <v>5903</v>
      </c>
      <c r="C48" s="105">
        <v>21623880</v>
      </c>
      <c r="D48" s="106">
        <v>1699372</v>
      </c>
      <c r="E48" s="107">
        <v>210</v>
      </c>
      <c r="F48" s="105">
        <v>646720</v>
      </c>
      <c r="G48" s="106">
        <v>27982</v>
      </c>
      <c r="H48" s="104">
        <v>25090</v>
      </c>
      <c r="I48" s="105">
        <v>128824299</v>
      </c>
      <c r="J48" s="106">
        <v>8082006</v>
      </c>
      <c r="K48" s="104">
        <v>31203</v>
      </c>
      <c r="L48" s="105">
        <v>151094898</v>
      </c>
      <c r="M48" s="137">
        <v>9809360</v>
      </c>
      <c r="N48" s="145" t="str">
        <f t="shared" si="3"/>
        <v>上尾</v>
      </c>
    </row>
    <row r="49" spans="1:14" ht="18" customHeight="1">
      <c r="A49" s="110" t="s">
        <v>142</v>
      </c>
      <c r="B49" s="104">
        <v>10398</v>
      </c>
      <c r="C49" s="105">
        <v>34642068</v>
      </c>
      <c r="D49" s="106">
        <v>2176238</v>
      </c>
      <c r="E49" s="107">
        <v>130</v>
      </c>
      <c r="F49" s="105">
        <v>389384</v>
      </c>
      <c r="G49" s="106">
        <v>32876</v>
      </c>
      <c r="H49" s="104">
        <v>28764</v>
      </c>
      <c r="I49" s="105">
        <v>169827581</v>
      </c>
      <c r="J49" s="106">
        <v>12094822</v>
      </c>
      <c r="K49" s="104">
        <v>39292</v>
      </c>
      <c r="L49" s="105">
        <v>204859032</v>
      </c>
      <c r="M49" s="137">
        <v>14303936</v>
      </c>
      <c r="N49" s="145" t="str">
        <f t="shared" si="3"/>
        <v>越谷</v>
      </c>
    </row>
    <row r="50" spans="1:14" ht="18" customHeight="1">
      <c r="A50" s="112" t="s">
        <v>143</v>
      </c>
      <c r="B50" s="113">
        <v>6550</v>
      </c>
      <c r="C50" s="114">
        <v>23021098</v>
      </c>
      <c r="D50" s="115">
        <v>1468090</v>
      </c>
      <c r="E50" s="116">
        <v>36</v>
      </c>
      <c r="F50" s="114">
        <v>133767</v>
      </c>
      <c r="G50" s="115">
        <v>6935</v>
      </c>
      <c r="H50" s="113">
        <v>20936</v>
      </c>
      <c r="I50" s="114">
        <v>142500634</v>
      </c>
      <c r="J50" s="115">
        <v>12354537</v>
      </c>
      <c r="K50" s="113">
        <v>27522</v>
      </c>
      <c r="L50" s="114">
        <v>165655499</v>
      </c>
      <c r="M50" s="138">
        <v>13829562</v>
      </c>
      <c r="N50" s="146" t="str">
        <f t="shared" si="3"/>
        <v>朝霞</v>
      </c>
    </row>
    <row r="51" spans="1:14" s="9" customFormat="1" ht="18" customHeight="1">
      <c r="A51" s="307" t="s">
        <v>144</v>
      </c>
      <c r="B51" s="308">
        <v>95067</v>
      </c>
      <c r="C51" s="309">
        <v>339206277</v>
      </c>
      <c r="D51" s="310">
        <v>24030726</v>
      </c>
      <c r="E51" s="311">
        <v>3407</v>
      </c>
      <c r="F51" s="309">
        <v>9893260</v>
      </c>
      <c r="G51" s="310">
        <v>433578</v>
      </c>
      <c r="H51" s="308">
        <v>344922</v>
      </c>
      <c r="I51" s="309">
        <v>2017284919</v>
      </c>
      <c r="J51" s="310">
        <v>141699139</v>
      </c>
      <c r="K51" s="308">
        <v>443396</v>
      </c>
      <c r="L51" s="309">
        <v>2366384457</v>
      </c>
      <c r="M51" s="312">
        <v>166163442</v>
      </c>
      <c r="N51" s="313" t="str">
        <f t="shared" si="3"/>
        <v>埼玉県計</v>
      </c>
    </row>
    <row r="52" spans="1:14" ht="18" customHeight="1">
      <c r="A52" s="122"/>
      <c r="B52" s="123"/>
      <c r="C52" s="124"/>
      <c r="D52" s="125"/>
      <c r="E52" s="123"/>
      <c r="F52" s="124"/>
      <c r="G52" s="125"/>
      <c r="H52" s="123"/>
      <c r="I52" s="124"/>
      <c r="J52" s="125"/>
      <c r="K52" s="123"/>
      <c r="L52" s="124"/>
      <c r="M52" s="140"/>
      <c r="N52" s="126"/>
    </row>
    <row r="53" spans="1:14" ht="18" customHeight="1">
      <c r="A53" s="109" t="s">
        <v>145</v>
      </c>
      <c r="B53" s="100">
        <v>7248</v>
      </c>
      <c r="C53" s="101">
        <v>28653191</v>
      </c>
      <c r="D53" s="102">
        <v>2565571</v>
      </c>
      <c r="E53" s="103">
        <v>568</v>
      </c>
      <c r="F53" s="101">
        <v>1741410</v>
      </c>
      <c r="G53" s="102">
        <v>47792</v>
      </c>
      <c r="H53" s="100">
        <v>29543</v>
      </c>
      <c r="I53" s="101">
        <v>157629100</v>
      </c>
      <c r="J53" s="102">
        <v>8887922</v>
      </c>
      <c r="K53" s="100">
        <v>37359</v>
      </c>
      <c r="L53" s="101">
        <v>188023701</v>
      </c>
      <c r="M53" s="136">
        <v>11501285</v>
      </c>
      <c r="N53" s="144" t="str">
        <f>IF(A53="","",A53)</f>
        <v>新潟</v>
      </c>
    </row>
    <row r="54" spans="1:14" ht="18" customHeight="1">
      <c r="A54" s="110" t="s">
        <v>146</v>
      </c>
      <c r="B54" s="104">
        <v>1476</v>
      </c>
      <c r="C54" s="105">
        <v>4467612</v>
      </c>
      <c r="D54" s="106">
        <v>241396</v>
      </c>
      <c r="E54" s="107">
        <v>173</v>
      </c>
      <c r="F54" s="105">
        <v>535332</v>
      </c>
      <c r="G54" s="106">
        <v>19392</v>
      </c>
      <c r="H54" s="104">
        <v>5940</v>
      </c>
      <c r="I54" s="105">
        <v>21882244</v>
      </c>
      <c r="J54" s="106">
        <v>972974</v>
      </c>
      <c r="K54" s="104">
        <v>7589</v>
      </c>
      <c r="L54" s="105">
        <v>26885189</v>
      </c>
      <c r="M54" s="137">
        <v>1233762</v>
      </c>
      <c r="N54" s="145" t="str">
        <f aca="true" t="shared" si="4" ref="N54:N66">IF(A54="","",A54)</f>
        <v>新津</v>
      </c>
    </row>
    <row r="55" spans="1:14" ht="18" customHeight="1">
      <c r="A55" s="110" t="s">
        <v>147</v>
      </c>
      <c r="B55" s="104">
        <v>2476</v>
      </c>
      <c r="C55" s="105">
        <v>7649250</v>
      </c>
      <c r="D55" s="106">
        <v>449703</v>
      </c>
      <c r="E55" s="107">
        <v>358</v>
      </c>
      <c r="F55" s="105">
        <v>877162</v>
      </c>
      <c r="G55" s="106">
        <v>19626</v>
      </c>
      <c r="H55" s="104">
        <v>6489</v>
      </c>
      <c r="I55" s="105">
        <v>28076417</v>
      </c>
      <c r="J55" s="106">
        <v>1176521</v>
      </c>
      <c r="K55" s="104">
        <v>9323</v>
      </c>
      <c r="L55" s="105">
        <v>36602829</v>
      </c>
      <c r="M55" s="137">
        <v>1645850</v>
      </c>
      <c r="N55" s="145" t="str">
        <f t="shared" si="4"/>
        <v>巻</v>
      </c>
    </row>
    <row r="56" spans="1:14" ht="18" customHeight="1">
      <c r="A56" s="110" t="s">
        <v>148</v>
      </c>
      <c r="B56" s="104">
        <v>2936</v>
      </c>
      <c r="C56" s="105">
        <v>10652687</v>
      </c>
      <c r="D56" s="106">
        <v>747251</v>
      </c>
      <c r="E56" s="107">
        <v>196</v>
      </c>
      <c r="F56" s="105">
        <v>543799</v>
      </c>
      <c r="G56" s="106">
        <v>18449</v>
      </c>
      <c r="H56" s="104">
        <v>13273</v>
      </c>
      <c r="I56" s="105">
        <v>64234588</v>
      </c>
      <c r="J56" s="106">
        <v>2912359</v>
      </c>
      <c r="K56" s="104">
        <v>16405</v>
      </c>
      <c r="L56" s="105">
        <v>75431074</v>
      </c>
      <c r="M56" s="137">
        <v>3678058</v>
      </c>
      <c r="N56" s="145" t="str">
        <f t="shared" si="4"/>
        <v>長岡</v>
      </c>
    </row>
    <row r="57" spans="1:14" ht="18" customHeight="1">
      <c r="A57" s="110" t="s">
        <v>149</v>
      </c>
      <c r="B57" s="104">
        <v>2513</v>
      </c>
      <c r="C57" s="105">
        <v>8323933.000000001</v>
      </c>
      <c r="D57" s="106">
        <v>507249</v>
      </c>
      <c r="E57" s="107">
        <v>180</v>
      </c>
      <c r="F57" s="105">
        <v>460420</v>
      </c>
      <c r="G57" s="106">
        <v>9939</v>
      </c>
      <c r="H57" s="104">
        <v>7645</v>
      </c>
      <c r="I57" s="105">
        <v>38962725</v>
      </c>
      <c r="J57" s="106">
        <v>1948238</v>
      </c>
      <c r="K57" s="104">
        <v>10338</v>
      </c>
      <c r="L57" s="105">
        <v>47747079</v>
      </c>
      <c r="M57" s="137">
        <v>2465426</v>
      </c>
      <c r="N57" s="145" t="str">
        <f t="shared" si="4"/>
        <v>三条</v>
      </c>
    </row>
    <row r="58" spans="1:14" ht="18" customHeight="1">
      <c r="A58" s="110" t="s">
        <v>150</v>
      </c>
      <c r="B58" s="104">
        <v>821</v>
      </c>
      <c r="C58" s="105">
        <v>3072102</v>
      </c>
      <c r="D58" s="106">
        <v>216634</v>
      </c>
      <c r="E58" s="107">
        <v>29</v>
      </c>
      <c r="F58" s="105">
        <v>66905</v>
      </c>
      <c r="G58" s="106">
        <v>2036</v>
      </c>
      <c r="H58" s="104">
        <v>3285</v>
      </c>
      <c r="I58" s="105">
        <v>14925406</v>
      </c>
      <c r="J58" s="106">
        <v>695375</v>
      </c>
      <c r="K58" s="104">
        <v>4135</v>
      </c>
      <c r="L58" s="105">
        <v>18064413</v>
      </c>
      <c r="M58" s="137">
        <v>914046</v>
      </c>
      <c r="N58" s="145" t="str">
        <f t="shared" si="4"/>
        <v>柏崎</v>
      </c>
    </row>
    <row r="59" spans="1:14" ht="18" customHeight="1">
      <c r="A59" s="110" t="s">
        <v>151</v>
      </c>
      <c r="B59" s="104">
        <v>2244</v>
      </c>
      <c r="C59" s="105">
        <v>7619130</v>
      </c>
      <c r="D59" s="106">
        <v>531941</v>
      </c>
      <c r="E59" s="107">
        <v>329</v>
      </c>
      <c r="F59" s="105">
        <v>810790</v>
      </c>
      <c r="G59" s="106">
        <v>17763</v>
      </c>
      <c r="H59" s="104">
        <v>7112</v>
      </c>
      <c r="I59" s="105">
        <v>27755512</v>
      </c>
      <c r="J59" s="106">
        <v>1109033</v>
      </c>
      <c r="K59" s="104">
        <v>9685</v>
      </c>
      <c r="L59" s="105">
        <v>36185432</v>
      </c>
      <c r="M59" s="137">
        <v>1658737</v>
      </c>
      <c r="N59" s="145" t="str">
        <f t="shared" si="4"/>
        <v>新発田</v>
      </c>
    </row>
    <row r="60" spans="1:14" ht="18" customHeight="1">
      <c r="A60" s="110" t="s">
        <v>152</v>
      </c>
      <c r="B60" s="104">
        <v>1910</v>
      </c>
      <c r="C60" s="105">
        <v>6533904</v>
      </c>
      <c r="D60" s="106">
        <v>413285</v>
      </c>
      <c r="E60" s="107">
        <v>425</v>
      </c>
      <c r="F60" s="105">
        <v>1341097</v>
      </c>
      <c r="G60" s="106">
        <v>43938</v>
      </c>
      <c r="H60" s="104">
        <v>7557</v>
      </c>
      <c r="I60" s="105">
        <v>28899152</v>
      </c>
      <c r="J60" s="106">
        <v>914005</v>
      </c>
      <c r="K60" s="104">
        <v>9892</v>
      </c>
      <c r="L60" s="105">
        <v>36774154</v>
      </c>
      <c r="M60" s="137">
        <v>1371228</v>
      </c>
      <c r="N60" s="145" t="str">
        <f t="shared" si="4"/>
        <v>小千谷</v>
      </c>
    </row>
    <row r="61" spans="1:14" ht="18" customHeight="1">
      <c r="A61" s="110" t="s">
        <v>153</v>
      </c>
      <c r="B61" s="104">
        <v>977</v>
      </c>
      <c r="C61" s="105">
        <v>3274330</v>
      </c>
      <c r="D61" s="106">
        <v>194398</v>
      </c>
      <c r="E61" s="107">
        <v>326</v>
      </c>
      <c r="F61" s="105">
        <v>941202</v>
      </c>
      <c r="G61" s="106">
        <v>27608</v>
      </c>
      <c r="H61" s="104">
        <v>3867</v>
      </c>
      <c r="I61" s="105">
        <v>14521417</v>
      </c>
      <c r="J61" s="106">
        <v>548212</v>
      </c>
      <c r="K61" s="104">
        <v>5170</v>
      </c>
      <c r="L61" s="105">
        <v>18736949</v>
      </c>
      <c r="M61" s="137">
        <v>770218</v>
      </c>
      <c r="N61" s="145" t="str">
        <f t="shared" si="4"/>
        <v>十日町</v>
      </c>
    </row>
    <row r="62" spans="1:14" ht="18" customHeight="1">
      <c r="A62" s="110" t="s">
        <v>154</v>
      </c>
      <c r="B62" s="104">
        <v>972</v>
      </c>
      <c r="C62" s="105">
        <v>2851007</v>
      </c>
      <c r="D62" s="106">
        <v>129235.00000000001</v>
      </c>
      <c r="E62" s="107">
        <v>147</v>
      </c>
      <c r="F62" s="105">
        <v>366482</v>
      </c>
      <c r="G62" s="106">
        <v>8802</v>
      </c>
      <c r="H62" s="104">
        <v>3414</v>
      </c>
      <c r="I62" s="105">
        <v>10973627</v>
      </c>
      <c r="J62" s="106">
        <v>368647</v>
      </c>
      <c r="K62" s="104">
        <v>4533</v>
      </c>
      <c r="L62" s="105">
        <v>14191116</v>
      </c>
      <c r="M62" s="137">
        <v>506684</v>
      </c>
      <c r="N62" s="145" t="str">
        <f t="shared" si="4"/>
        <v>村上</v>
      </c>
    </row>
    <row r="63" spans="1:14" ht="18" customHeight="1">
      <c r="A63" s="110" t="s">
        <v>155</v>
      </c>
      <c r="B63" s="104">
        <v>659</v>
      </c>
      <c r="C63" s="105">
        <v>2333773</v>
      </c>
      <c r="D63" s="106">
        <v>149697</v>
      </c>
      <c r="E63" s="107">
        <v>20</v>
      </c>
      <c r="F63" s="105">
        <v>48106</v>
      </c>
      <c r="G63" s="106">
        <v>956</v>
      </c>
      <c r="H63" s="104">
        <v>2700</v>
      </c>
      <c r="I63" s="105">
        <v>8908938</v>
      </c>
      <c r="J63" s="106">
        <v>308153</v>
      </c>
      <c r="K63" s="104">
        <v>3379</v>
      </c>
      <c r="L63" s="105">
        <v>11290817</v>
      </c>
      <c r="M63" s="137">
        <v>458806</v>
      </c>
      <c r="N63" s="145" t="str">
        <f t="shared" si="4"/>
        <v>糸魚川</v>
      </c>
    </row>
    <row r="64" spans="1:14" ht="18" customHeight="1">
      <c r="A64" s="112" t="s">
        <v>156</v>
      </c>
      <c r="B64" s="113">
        <v>2510</v>
      </c>
      <c r="C64" s="114">
        <v>10127841</v>
      </c>
      <c r="D64" s="115">
        <v>877311</v>
      </c>
      <c r="E64" s="116">
        <v>143</v>
      </c>
      <c r="F64" s="114">
        <v>550599</v>
      </c>
      <c r="G64" s="115">
        <v>68087</v>
      </c>
      <c r="H64" s="113">
        <v>10555</v>
      </c>
      <c r="I64" s="114">
        <v>43110335</v>
      </c>
      <c r="J64" s="115">
        <v>1620456</v>
      </c>
      <c r="K64" s="113">
        <v>13208</v>
      </c>
      <c r="L64" s="114">
        <v>53788776</v>
      </c>
      <c r="M64" s="138">
        <v>2565854</v>
      </c>
      <c r="N64" s="146" t="str">
        <f t="shared" si="4"/>
        <v>高田</v>
      </c>
    </row>
    <row r="65" spans="1:14" ht="18" customHeight="1">
      <c r="A65" s="328" t="s">
        <v>157</v>
      </c>
      <c r="B65" s="322">
        <v>753</v>
      </c>
      <c r="C65" s="323">
        <v>2243819</v>
      </c>
      <c r="D65" s="324">
        <v>148654</v>
      </c>
      <c r="E65" s="325">
        <v>199</v>
      </c>
      <c r="F65" s="323">
        <v>356916</v>
      </c>
      <c r="G65" s="324">
        <v>6823</v>
      </c>
      <c r="H65" s="322">
        <v>2835</v>
      </c>
      <c r="I65" s="323">
        <v>8966744</v>
      </c>
      <c r="J65" s="324">
        <v>248938</v>
      </c>
      <c r="K65" s="322">
        <v>3787</v>
      </c>
      <c r="L65" s="323">
        <v>11567480</v>
      </c>
      <c r="M65" s="326">
        <v>404416</v>
      </c>
      <c r="N65" s="327" t="str">
        <f t="shared" si="4"/>
        <v>佐渡</v>
      </c>
    </row>
    <row r="66" spans="1:14" s="9" customFormat="1" ht="18" customHeight="1">
      <c r="A66" s="117" t="s">
        <v>158</v>
      </c>
      <c r="B66" s="118">
        <v>27495</v>
      </c>
      <c r="C66" s="119">
        <v>97802580</v>
      </c>
      <c r="D66" s="120">
        <v>7172325</v>
      </c>
      <c r="E66" s="121">
        <v>3093</v>
      </c>
      <c r="F66" s="119">
        <v>8640222</v>
      </c>
      <c r="G66" s="120">
        <v>291213</v>
      </c>
      <c r="H66" s="118">
        <v>104215</v>
      </c>
      <c r="I66" s="119">
        <v>468846207</v>
      </c>
      <c r="J66" s="120">
        <v>21710834</v>
      </c>
      <c r="K66" s="118">
        <v>134803</v>
      </c>
      <c r="L66" s="119">
        <v>575289008</v>
      </c>
      <c r="M66" s="139">
        <v>29174371</v>
      </c>
      <c r="N66" s="147" t="str">
        <f t="shared" si="4"/>
        <v>新潟県計</v>
      </c>
    </row>
    <row r="67" spans="1:14" ht="18" customHeight="1">
      <c r="A67" s="122"/>
      <c r="B67" s="123"/>
      <c r="C67" s="124"/>
      <c r="D67" s="125"/>
      <c r="E67" s="123"/>
      <c r="F67" s="124"/>
      <c r="G67" s="125"/>
      <c r="H67" s="123"/>
      <c r="I67" s="124"/>
      <c r="J67" s="125"/>
      <c r="K67" s="123"/>
      <c r="L67" s="124"/>
      <c r="M67" s="140"/>
      <c r="N67" s="126"/>
    </row>
    <row r="68" spans="1:14" ht="18" customHeight="1">
      <c r="A68" s="109" t="s">
        <v>159</v>
      </c>
      <c r="B68" s="100">
        <v>5295</v>
      </c>
      <c r="C68" s="101">
        <v>18858576</v>
      </c>
      <c r="D68" s="102">
        <v>1447908</v>
      </c>
      <c r="E68" s="103">
        <v>1145</v>
      </c>
      <c r="F68" s="101">
        <v>2501918</v>
      </c>
      <c r="G68" s="102">
        <v>81183</v>
      </c>
      <c r="H68" s="100">
        <v>25658</v>
      </c>
      <c r="I68" s="101">
        <v>113075440</v>
      </c>
      <c r="J68" s="102">
        <v>5270726</v>
      </c>
      <c r="K68" s="100">
        <v>32098</v>
      </c>
      <c r="L68" s="101">
        <v>134435935</v>
      </c>
      <c r="M68" s="136">
        <v>6799817</v>
      </c>
      <c r="N68" s="144" t="str">
        <f>IF(A68="","",A68)</f>
        <v>長野</v>
      </c>
    </row>
    <row r="69" spans="1:14" ht="18" customHeight="1">
      <c r="A69" s="109" t="s">
        <v>160</v>
      </c>
      <c r="B69" s="100">
        <v>5646</v>
      </c>
      <c r="C69" s="101">
        <v>19442505</v>
      </c>
      <c r="D69" s="102">
        <v>1180037</v>
      </c>
      <c r="E69" s="103">
        <v>1163</v>
      </c>
      <c r="F69" s="101">
        <v>4165640.0000000005</v>
      </c>
      <c r="G69" s="102">
        <v>256507.99999999997</v>
      </c>
      <c r="H69" s="100">
        <v>21497</v>
      </c>
      <c r="I69" s="101">
        <v>100735551</v>
      </c>
      <c r="J69" s="102">
        <v>4903278</v>
      </c>
      <c r="K69" s="100">
        <v>28306</v>
      </c>
      <c r="L69" s="101">
        <v>124343697</v>
      </c>
      <c r="M69" s="136">
        <v>6339822</v>
      </c>
      <c r="N69" s="144" t="str">
        <f aca="true" t="shared" si="5" ref="N69:N75">IF(A69="","",A69)</f>
        <v>松本</v>
      </c>
    </row>
    <row r="70" spans="1:14" ht="18" customHeight="1">
      <c r="A70" s="109" t="s">
        <v>161</v>
      </c>
      <c r="B70" s="100">
        <v>3432</v>
      </c>
      <c r="C70" s="101">
        <v>11351964</v>
      </c>
      <c r="D70" s="102">
        <v>749166</v>
      </c>
      <c r="E70" s="103">
        <v>359</v>
      </c>
      <c r="F70" s="101">
        <v>1101717</v>
      </c>
      <c r="G70" s="102">
        <v>58799</v>
      </c>
      <c r="H70" s="100">
        <v>13573</v>
      </c>
      <c r="I70" s="101">
        <v>57833058</v>
      </c>
      <c r="J70" s="102">
        <v>2290378</v>
      </c>
      <c r="K70" s="100">
        <v>17364</v>
      </c>
      <c r="L70" s="101">
        <v>70286739</v>
      </c>
      <c r="M70" s="136">
        <v>3098344</v>
      </c>
      <c r="N70" s="144" t="str">
        <f t="shared" si="5"/>
        <v>上田</v>
      </c>
    </row>
    <row r="71" spans="1:14" ht="18" customHeight="1">
      <c r="A71" s="109" t="s">
        <v>162</v>
      </c>
      <c r="B71" s="100">
        <v>2204</v>
      </c>
      <c r="C71" s="101">
        <v>7430891</v>
      </c>
      <c r="D71" s="102">
        <v>441709</v>
      </c>
      <c r="E71" s="103">
        <v>524</v>
      </c>
      <c r="F71" s="101">
        <v>1314311</v>
      </c>
      <c r="G71" s="102">
        <v>37091</v>
      </c>
      <c r="H71" s="100">
        <v>9185</v>
      </c>
      <c r="I71" s="101">
        <v>36079331</v>
      </c>
      <c r="J71" s="102">
        <v>1382914</v>
      </c>
      <c r="K71" s="100">
        <v>11913</v>
      </c>
      <c r="L71" s="101">
        <v>44824532</v>
      </c>
      <c r="M71" s="136">
        <v>1861714</v>
      </c>
      <c r="N71" s="144" t="str">
        <f t="shared" si="5"/>
        <v>飯田</v>
      </c>
    </row>
    <row r="72" spans="1:14" ht="18" customHeight="1">
      <c r="A72" s="109" t="s">
        <v>163</v>
      </c>
      <c r="B72" s="100">
        <v>2752</v>
      </c>
      <c r="C72" s="101">
        <v>9899738</v>
      </c>
      <c r="D72" s="102">
        <v>754709</v>
      </c>
      <c r="E72" s="103">
        <v>351</v>
      </c>
      <c r="F72" s="101">
        <v>956222</v>
      </c>
      <c r="G72" s="102">
        <v>34449</v>
      </c>
      <c r="H72" s="100">
        <v>12349</v>
      </c>
      <c r="I72" s="101">
        <v>60514653</v>
      </c>
      <c r="J72" s="102">
        <v>2924470</v>
      </c>
      <c r="K72" s="100">
        <v>15452</v>
      </c>
      <c r="L72" s="101">
        <v>71370614</v>
      </c>
      <c r="M72" s="136">
        <v>3713627</v>
      </c>
      <c r="N72" s="144" t="str">
        <f t="shared" si="5"/>
        <v>諏訪</v>
      </c>
    </row>
    <row r="73" spans="1:14" ht="18" customHeight="1">
      <c r="A73" s="109" t="s">
        <v>164</v>
      </c>
      <c r="B73" s="100">
        <v>2539</v>
      </c>
      <c r="C73" s="101">
        <v>8499623</v>
      </c>
      <c r="D73" s="102">
        <v>481171</v>
      </c>
      <c r="E73" s="103">
        <v>260</v>
      </c>
      <c r="F73" s="101">
        <v>622411</v>
      </c>
      <c r="G73" s="102">
        <v>23665</v>
      </c>
      <c r="H73" s="100">
        <v>10593</v>
      </c>
      <c r="I73" s="101">
        <v>47254573</v>
      </c>
      <c r="J73" s="102">
        <v>2307894</v>
      </c>
      <c r="K73" s="100">
        <v>13392</v>
      </c>
      <c r="L73" s="101">
        <v>56376607</v>
      </c>
      <c r="M73" s="136">
        <v>2812729</v>
      </c>
      <c r="N73" s="144" t="str">
        <f t="shared" si="5"/>
        <v>伊那</v>
      </c>
    </row>
    <row r="74" spans="1:14" ht="18" customHeight="1">
      <c r="A74" s="109" t="s">
        <v>165</v>
      </c>
      <c r="B74" s="100">
        <v>1024</v>
      </c>
      <c r="C74" s="101">
        <v>3539153</v>
      </c>
      <c r="D74" s="102">
        <v>255575</v>
      </c>
      <c r="E74" s="103">
        <v>609</v>
      </c>
      <c r="F74" s="101">
        <v>1889909</v>
      </c>
      <c r="G74" s="102">
        <v>63562</v>
      </c>
      <c r="H74" s="100">
        <v>4066</v>
      </c>
      <c r="I74" s="101">
        <v>14910435</v>
      </c>
      <c r="J74" s="102">
        <v>563560</v>
      </c>
      <c r="K74" s="100">
        <v>5699</v>
      </c>
      <c r="L74" s="101">
        <v>20339496</v>
      </c>
      <c r="M74" s="136">
        <v>882697</v>
      </c>
      <c r="N74" s="144" t="str">
        <f t="shared" si="5"/>
        <v>信濃中野</v>
      </c>
    </row>
    <row r="75" spans="1:14" ht="18" customHeight="1">
      <c r="A75" s="109" t="s">
        <v>166</v>
      </c>
      <c r="B75" s="100">
        <v>799</v>
      </c>
      <c r="C75" s="101">
        <v>2572379</v>
      </c>
      <c r="D75" s="102">
        <v>142072</v>
      </c>
      <c r="E75" s="103">
        <v>77</v>
      </c>
      <c r="F75" s="101">
        <v>198151</v>
      </c>
      <c r="G75" s="102">
        <v>8141</v>
      </c>
      <c r="H75" s="100">
        <v>3020</v>
      </c>
      <c r="I75" s="101">
        <v>9583880</v>
      </c>
      <c r="J75" s="102">
        <v>291861</v>
      </c>
      <c r="K75" s="100">
        <v>3896</v>
      </c>
      <c r="L75" s="101">
        <v>12354410</v>
      </c>
      <c r="M75" s="136">
        <v>442074</v>
      </c>
      <c r="N75" s="144" t="str">
        <f t="shared" si="5"/>
        <v>大町</v>
      </c>
    </row>
    <row r="76" spans="1:14" ht="18" customHeight="1">
      <c r="A76" s="110" t="s">
        <v>167</v>
      </c>
      <c r="B76" s="104">
        <v>2639</v>
      </c>
      <c r="C76" s="105">
        <v>8573724</v>
      </c>
      <c r="D76" s="106">
        <v>536684</v>
      </c>
      <c r="E76" s="107">
        <v>1214</v>
      </c>
      <c r="F76" s="105">
        <v>5424921</v>
      </c>
      <c r="G76" s="106">
        <v>326195</v>
      </c>
      <c r="H76" s="104">
        <v>9440</v>
      </c>
      <c r="I76" s="105">
        <v>40283726</v>
      </c>
      <c r="J76" s="106">
        <v>2077902</v>
      </c>
      <c r="K76" s="104">
        <v>13293</v>
      </c>
      <c r="L76" s="105">
        <v>54282370</v>
      </c>
      <c r="M76" s="137">
        <v>2940781</v>
      </c>
      <c r="N76" s="145" t="str">
        <f>IF(A76="","",A76)</f>
        <v>佐久</v>
      </c>
    </row>
    <row r="77" spans="1:14" ht="18" customHeight="1">
      <c r="A77" s="112" t="s">
        <v>168</v>
      </c>
      <c r="B77" s="113">
        <v>524</v>
      </c>
      <c r="C77" s="114">
        <v>1569264</v>
      </c>
      <c r="D77" s="115">
        <v>73152</v>
      </c>
      <c r="E77" s="116">
        <v>17</v>
      </c>
      <c r="F77" s="114">
        <v>45740</v>
      </c>
      <c r="G77" s="115">
        <v>1729</v>
      </c>
      <c r="H77" s="113">
        <v>1894</v>
      </c>
      <c r="I77" s="114">
        <v>5331027</v>
      </c>
      <c r="J77" s="115">
        <v>127621</v>
      </c>
      <c r="K77" s="113">
        <v>2435</v>
      </c>
      <c r="L77" s="114">
        <v>6946030</v>
      </c>
      <c r="M77" s="138">
        <v>202501</v>
      </c>
      <c r="N77" s="146" t="str">
        <f>IF(A77="","",A77)</f>
        <v>木曽</v>
      </c>
    </row>
    <row r="78" spans="1:14" s="9" customFormat="1" ht="18" customHeight="1">
      <c r="A78" s="314" t="s">
        <v>169</v>
      </c>
      <c r="B78" s="315">
        <v>26854</v>
      </c>
      <c r="C78" s="316">
        <v>91737816</v>
      </c>
      <c r="D78" s="317">
        <v>6062183</v>
      </c>
      <c r="E78" s="318">
        <v>5719</v>
      </c>
      <c r="F78" s="316">
        <v>18220940</v>
      </c>
      <c r="G78" s="317">
        <v>891320</v>
      </c>
      <c r="H78" s="315">
        <v>111275</v>
      </c>
      <c r="I78" s="316">
        <v>485601674</v>
      </c>
      <c r="J78" s="317">
        <v>22140603</v>
      </c>
      <c r="K78" s="315">
        <v>143848</v>
      </c>
      <c r="L78" s="316">
        <v>595560430</v>
      </c>
      <c r="M78" s="319">
        <v>29094105</v>
      </c>
      <c r="N78" s="320" t="str">
        <f>IF(A78="","",A78)</f>
        <v>長野県計</v>
      </c>
    </row>
    <row r="79" spans="1:14" ht="18" customHeight="1" thickBot="1">
      <c r="A79" s="111"/>
      <c r="B79" s="62"/>
      <c r="C79" s="63"/>
      <c r="D79" s="64"/>
      <c r="E79" s="62"/>
      <c r="F79" s="63"/>
      <c r="G79" s="64"/>
      <c r="H79" s="62"/>
      <c r="I79" s="63"/>
      <c r="J79" s="64"/>
      <c r="K79" s="62"/>
      <c r="L79" s="63"/>
      <c r="M79" s="141"/>
      <c r="N79" s="43"/>
    </row>
    <row r="80" spans="1:15" s="9" customFormat="1" ht="18" customHeight="1" thickBot="1" thickTop="1">
      <c r="A80" s="108" t="s">
        <v>61</v>
      </c>
      <c r="B80" s="59">
        <v>237371</v>
      </c>
      <c r="C80" s="60">
        <v>836564423</v>
      </c>
      <c r="D80" s="61">
        <v>59448539</v>
      </c>
      <c r="E80" s="59">
        <v>27385</v>
      </c>
      <c r="F80" s="60">
        <v>88539401</v>
      </c>
      <c r="G80" s="61">
        <v>4103886.0000000005</v>
      </c>
      <c r="H80" s="59">
        <v>849923</v>
      </c>
      <c r="I80" s="60">
        <v>4433918715</v>
      </c>
      <c r="J80" s="61">
        <v>262523099</v>
      </c>
      <c r="K80" s="59">
        <v>1114679</v>
      </c>
      <c r="L80" s="60">
        <v>5359022538</v>
      </c>
      <c r="M80" s="142">
        <v>326075523</v>
      </c>
      <c r="N80" s="28" t="s">
        <v>75</v>
      </c>
      <c r="O80" s="19"/>
    </row>
    <row r="81" spans="1:14" ht="11.25">
      <c r="A81" s="3" t="s">
        <v>67</v>
      </c>
      <c r="B81" s="3"/>
      <c r="C81" s="3"/>
      <c r="D81" s="3"/>
      <c r="E81" s="3"/>
      <c r="F81" s="3"/>
      <c r="G81" s="3"/>
      <c r="H81" s="3"/>
      <c r="I81" s="3"/>
      <c r="J81" s="3"/>
      <c r="K81" s="3"/>
      <c r="L81" s="3"/>
      <c r="M81" s="3"/>
      <c r="N81" s="4"/>
    </row>
  </sheetData>
  <sheetProtection/>
  <mergeCells count="6">
    <mergeCell ref="A2:A3"/>
    <mergeCell ref="N2:N3"/>
    <mergeCell ref="K2:M2"/>
    <mergeCell ref="B2:D2"/>
    <mergeCell ref="E2:G2"/>
    <mergeCell ref="H2:J2"/>
  </mergeCells>
  <printOptions horizontalCentered="1"/>
  <pageMargins left="0.7874015748031497" right="0.31496062992125984" top="0.5118110236220472" bottom="0.6299212598425197" header="0.5118110236220472" footer="0.2755905511811024"/>
  <pageSetup fitToHeight="2" horizontalDpi="600" verticalDpi="600" orientation="portrait" paperSize="9" scale="57" r:id="rId1"/>
  <headerFooter alignWithMargins="0">
    <oddFooter>&amp;R関東信越国税局
申告所得税１
（Ｈ19）</oddFooter>
  </headerFooter>
</worksheet>
</file>

<file path=xl/worksheets/sheet6.xml><?xml version="1.0" encoding="utf-8"?>
<worksheet xmlns="http://schemas.openxmlformats.org/spreadsheetml/2006/main" xmlns:r="http://schemas.openxmlformats.org/officeDocument/2006/relationships">
  <dimension ref="A1:U22"/>
  <sheetViews>
    <sheetView zoomScalePageLayoutView="0" workbookViewId="0" topLeftCell="A1">
      <selection activeCell="C2" sqref="C2:F2"/>
    </sheetView>
  </sheetViews>
  <sheetFormatPr defaultColWidth="5.875" defaultRowHeight="13.5"/>
  <cols>
    <col min="1" max="1" width="9.125" style="1" customWidth="1"/>
    <col min="2" max="2" width="7.50390625" style="1" customWidth="1"/>
    <col min="3" max="3" width="2.625" style="2" customWidth="1"/>
    <col min="4" max="4" width="6.75390625" style="1" bestFit="1" customWidth="1"/>
    <col min="5" max="5" width="10.50390625" style="1" bestFit="1" customWidth="1"/>
    <col min="6" max="6" width="9.00390625" style="1" bestFit="1" customWidth="1"/>
    <col min="7" max="7" width="2.625" style="2" customWidth="1"/>
    <col min="8" max="8" width="6.00390625" style="1" bestFit="1" customWidth="1"/>
    <col min="9" max="10" width="9.00390625" style="1" bestFit="1" customWidth="1"/>
    <col min="11" max="11" width="2.625" style="2" customWidth="1"/>
    <col min="12" max="12" width="6.00390625" style="1" bestFit="1" customWidth="1"/>
    <col min="13" max="13" width="9.75390625" style="1" bestFit="1" customWidth="1"/>
    <col min="14" max="14" width="9.00390625" style="1" bestFit="1" customWidth="1"/>
    <col min="15" max="15" width="6.75390625" style="1" bestFit="1" customWidth="1"/>
    <col min="16" max="16" width="11.375" style="1" bestFit="1" customWidth="1"/>
    <col min="17" max="17" width="3.625" style="2" customWidth="1"/>
    <col min="18" max="18" width="9.75390625" style="1" bestFit="1" customWidth="1"/>
    <col min="19" max="16384" width="5.875" style="1" customWidth="1"/>
  </cols>
  <sheetData>
    <row r="1" spans="1:16" ht="13.5" customHeight="1">
      <c r="A1" s="3" t="s">
        <v>42</v>
      </c>
      <c r="B1" s="3"/>
      <c r="C1" s="5"/>
      <c r="D1" s="3"/>
      <c r="E1" s="3"/>
      <c r="F1" s="3"/>
      <c r="G1" s="5"/>
      <c r="H1" s="3"/>
      <c r="I1" s="3"/>
      <c r="J1" s="3"/>
      <c r="K1" s="5"/>
      <c r="L1" s="3"/>
      <c r="M1" s="3"/>
      <c r="N1" s="3"/>
      <c r="O1" s="3"/>
      <c r="P1" s="3"/>
    </row>
    <row r="2" spans="1:21" ht="11.25">
      <c r="A2" s="404" t="s">
        <v>48</v>
      </c>
      <c r="B2" s="404"/>
      <c r="C2" s="5"/>
      <c r="D2" s="407" t="s">
        <v>18</v>
      </c>
      <c r="E2" s="407"/>
      <c r="F2" s="407"/>
      <c r="G2" s="404" t="s">
        <v>50</v>
      </c>
      <c r="H2" s="404"/>
      <c r="I2" s="404"/>
      <c r="J2" s="404"/>
      <c r="K2" s="404" t="s">
        <v>49</v>
      </c>
      <c r="L2" s="404"/>
      <c r="M2" s="404"/>
      <c r="N2" s="404"/>
      <c r="O2" s="3"/>
      <c r="P2" s="3"/>
      <c r="Q2" s="1"/>
      <c r="U2" s="2"/>
    </row>
    <row r="3" spans="1:19" ht="11.25">
      <c r="A3" s="404"/>
      <c r="B3" s="404"/>
      <c r="C3" s="404" t="s">
        <v>43</v>
      </c>
      <c r="D3" s="404"/>
      <c r="E3" s="4" t="s">
        <v>44</v>
      </c>
      <c r="F3" s="4" t="s">
        <v>45</v>
      </c>
      <c r="G3" s="404" t="s">
        <v>43</v>
      </c>
      <c r="H3" s="404"/>
      <c r="I3" s="4" t="s">
        <v>44</v>
      </c>
      <c r="J3" s="4" t="s">
        <v>45</v>
      </c>
      <c r="K3" s="404" t="s">
        <v>43</v>
      </c>
      <c r="L3" s="404"/>
      <c r="M3" s="4" t="s">
        <v>44</v>
      </c>
      <c r="N3" s="4" t="s">
        <v>45</v>
      </c>
      <c r="O3" s="3"/>
      <c r="P3" s="3"/>
      <c r="S3" s="2"/>
    </row>
    <row r="4" spans="1:19" s="2" customFormat="1" ht="11.25">
      <c r="A4" s="404"/>
      <c r="B4" s="404"/>
      <c r="C4" s="404"/>
      <c r="D4" s="404"/>
      <c r="E4" s="4" t="s">
        <v>46</v>
      </c>
      <c r="F4" s="4" t="s">
        <v>47</v>
      </c>
      <c r="G4" s="404"/>
      <c r="H4" s="404"/>
      <c r="I4" s="4" t="s">
        <v>46</v>
      </c>
      <c r="J4" s="4" t="s">
        <v>47</v>
      </c>
      <c r="K4" s="404"/>
      <c r="L4" s="404"/>
      <c r="M4" s="4" t="s">
        <v>46</v>
      </c>
      <c r="N4" s="4" t="s">
        <v>47</v>
      </c>
      <c r="O4" s="3"/>
      <c r="P4" s="3"/>
      <c r="Q4" s="1"/>
      <c r="S4" s="1"/>
    </row>
    <row r="5" spans="1:16" s="2" customFormat="1" ht="11.25">
      <c r="A5" s="5"/>
      <c r="B5" s="5"/>
      <c r="C5" s="5"/>
      <c r="D5" s="5" t="s">
        <v>2</v>
      </c>
      <c r="E5" s="5" t="s">
        <v>3</v>
      </c>
      <c r="F5" s="5" t="s">
        <v>3</v>
      </c>
      <c r="G5" s="5"/>
      <c r="H5" s="5" t="s">
        <v>2</v>
      </c>
      <c r="I5" s="5" t="s">
        <v>3</v>
      </c>
      <c r="J5" s="5" t="s">
        <v>3</v>
      </c>
      <c r="K5" s="5"/>
      <c r="L5" s="5" t="s">
        <v>2</v>
      </c>
      <c r="M5" s="5" t="s">
        <v>3</v>
      </c>
      <c r="N5" s="5" t="s">
        <v>3</v>
      </c>
      <c r="O5" s="5"/>
      <c r="P5" s="5"/>
    </row>
    <row r="6" spans="1:16" ht="11.25">
      <c r="A6" s="407" t="s">
        <v>19</v>
      </c>
      <c r="B6" s="407"/>
      <c r="C6" s="5" t="s">
        <v>41</v>
      </c>
      <c r="D6" s="18">
        <v>19707</v>
      </c>
      <c r="E6" s="18">
        <v>106440176</v>
      </c>
      <c r="F6" s="18">
        <v>6725584</v>
      </c>
      <c r="G6" s="6" t="s">
        <v>41</v>
      </c>
      <c r="H6" s="6">
        <v>5804</v>
      </c>
      <c r="I6" s="6">
        <v>54715289</v>
      </c>
      <c r="J6" s="6">
        <v>6438312</v>
      </c>
      <c r="K6" s="6" t="s">
        <v>41</v>
      </c>
      <c r="L6" s="6">
        <v>25511</v>
      </c>
      <c r="M6" s="6">
        <v>161155466</v>
      </c>
      <c r="N6" s="6">
        <v>13163896</v>
      </c>
      <c r="O6" s="3"/>
      <c r="P6" s="3"/>
    </row>
    <row r="7" spans="1:16" ht="11.25">
      <c r="A7" s="407" t="s">
        <v>20</v>
      </c>
      <c r="B7" s="407"/>
      <c r="C7" s="5"/>
      <c r="D7" s="18">
        <v>42330</v>
      </c>
      <c r="E7" s="18"/>
      <c r="F7" s="18"/>
      <c r="G7" s="5"/>
      <c r="H7" s="6">
        <v>16623</v>
      </c>
      <c r="I7" s="6"/>
      <c r="J7" s="6"/>
      <c r="K7" s="5"/>
      <c r="L7" s="6">
        <v>58953</v>
      </c>
      <c r="M7" s="5"/>
      <c r="N7" s="5"/>
      <c r="O7" s="3"/>
      <c r="P7" s="3"/>
    </row>
    <row r="8" spans="1:17" ht="11.25">
      <c r="A8" s="8"/>
      <c r="B8" s="3" t="s">
        <v>22</v>
      </c>
      <c r="C8" s="5" t="s">
        <v>41</v>
      </c>
      <c r="D8" s="18">
        <v>6466</v>
      </c>
      <c r="E8" s="18" t="s">
        <v>7</v>
      </c>
      <c r="F8" s="18">
        <v>279765</v>
      </c>
      <c r="G8" s="6" t="s">
        <v>41</v>
      </c>
      <c r="H8" s="6">
        <v>5537</v>
      </c>
      <c r="I8" s="6" t="s">
        <v>7</v>
      </c>
      <c r="J8" s="6">
        <v>320586</v>
      </c>
      <c r="K8" s="6" t="s">
        <v>41</v>
      </c>
      <c r="L8" s="6">
        <v>12003</v>
      </c>
      <c r="M8" s="5" t="s">
        <v>7</v>
      </c>
      <c r="N8" s="6">
        <v>600351</v>
      </c>
      <c r="O8" s="7"/>
      <c r="Q8" s="1"/>
    </row>
    <row r="9" spans="1:17" ht="11.25">
      <c r="A9" s="8"/>
      <c r="B9" s="3" t="s">
        <v>23</v>
      </c>
      <c r="C9" s="5"/>
      <c r="D9" s="18">
        <v>6496</v>
      </c>
      <c r="E9" s="18"/>
      <c r="F9" s="18"/>
      <c r="G9" s="5"/>
      <c r="H9" s="6">
        <v>5622</v>
      </c>
      <c r="I9" s="6"/>
      <c r="J9" s="6"/>
      <c r="K9" s="5"/>
      <c r="L9" s="6">
        <v>12118</v>
      </c>
      <c r="M9" s="5"/>
      <c r="N9" s="5"/>
      <c r="O9" s="2"/>
      <c r="Q9" s="1"/>
    </row>
    <row r="10" spans="1:16" ht="11.25">
      <c r="A10" s="8"/>
      <c r="B10" s="3"/>
      <c r="C10" s="5"/>
      <c r="D10" s="18"/>
      <c r="E10" s="18"/>
      <c r="F10" s="18"/>
      <c r="G10" s="5"/>
      <c r="H10" s="6"/>
      <c r="I10" s="6"/>
      <c r="J10" s="6"/>
      <c r="K10" s="5"/>
      <c r="L10" s="5"/>
      <c r="M10" s="5"/>
      <c r="N10" s="5"/>
      <c r="O10" s="3"/>
      <c r="P10" s="3"/>
    </row>
    <row r="11" spans="1:16" ht="11.25">
      <c r="A11" s="3" t="s">
        <v>21</v>
      </c>
      <c r="B11" s="3" t="s">
        <v>24</v>
      </c>
      <c r="C11" s="5" t="s">
        <v>41</v>
      </c>
      <c r="D11" s="18">
        <v>7963</v>
      </c>
      <c r="E11" s="18" t="s">
        <v>7</v>
      </c>
      <c r="F11" s="18">
        <v>260140</v>
      </c>
      <c r="G11" s="6" t="s">
        <v>41</v>
      </c>
      <c r="H11" s="6">
        <v>2779</v>
      </c>
      <c r="I11" s="6" t="s">
        <v>7</v>
      </c>
      <c r="J11" s="6">
        <v>175267</v>
      </c>
      <c r="K11" s="6"/>
      <c r="L11" s="6">
        <v>10742</v>
      </c>
      <c r="M11" s="5" t="s">
        <v>7</v>
      </c>
      <c r="N11" s="6">
        <v>435407</v>
      </c>
      <c r="O11" s="3"/>
      <c r="P11" s="3"/>
    </row>
    <row r="12" spans="1:16" ht="11.25">
      <c r="A12" s="3" t="s">
        <v>20</v>
      </c>
      <c r="B12" s="3" t="s">
        <v>23</v>
      </c>
      <c r="C12" s="5"/>
      <c r="D12" s="18">
        <v>8073</v>
      </c>
      <c r="E12" s="18"/>
      <c r="F12" s="18"/>
      <c r="G12" s="5"/>
      <c r="H12" s="6">
        <v>2824</v>
      </c>
      <c r="I12" s="6"/>
      <c r="J12" s="6"/>
      <c r="K12" s="5"/>
      <c r="L12" s="6">
        <v>10897</v>
      </c>
      <c r="M12" s="5"/>
      <c r="N12" s="5"/>
      <c r="O12" s="3"/>
      <c r="P12" s="3"/>
    </row>
    <row r="13" spans="1:16" ht="11.25">
      <c r="A13" s="8"/>
      <c r="B13" s="3"/>
      <c r="C13" s="5"/>
      <c r="D13" s="18"/>
      <c r="E13" s="18"/>
      <c r="F13" s="18"/>
      <c r="G13" s="5"/>
      <c r="H13" s="6"/>
      <c r="I13" s="6"/>
      <c r="J13" s="6"/>
      <c r="K13" s="5"/>
      <c r="L13" s="5"/>
      <c r="M13" s="5"/>
      <c r="N13" s="5"/>
      <c r="O13" s="3"/>
      <c r="P13" s="3"/>
    </row>
    <row r="14" spans="1:16" ht="11.25">
      <c r="A14" s="8"/>
      <c r="B14" s="3" t="s">
        <v>17</v>
      </c>
      <c r="C14" s="5" t="s">
        <v>41</v>
      </c>
      <c r="D14" s="18">
        <v>628</v>
      </c>
      <c r="E14" s="18" t="s">
        <v>7</v>
      </c>
      <c r="F14" s="18">
        <v>235705</v>
      </c>
      <c r="G14" s="6" t="s">
        <v>41</v>
      </c>
      <c r="H14" s="6">
        <v>2466</v>
      </c>
      <c r="I14" s="6" t="s">
        <v>7</v>
      </c>
      <c r="J14" s="6">
        <v>971008</v>
      </c>
      <c r="K14" s="6" t="s">
        <v>41</v>
      </c>
      <c r="L14" s="6">
        <v>3094</v>
      </c>
      <c r="M14" s="5" t="s">
        <v>7</v>
      </c>
      <c r="N14" s="6">
        <v>1206713</v>
      </c>
      <c r="O14" s="3"/>
      <c r="P14" s="3"/>
    </row>
    <row r="15" spans="1:16" ht="11.25">
      <c r="A15" s="8"/>
      <c r="B15" s="3"/>
      <c r="C15" s="5"/>
      <c r="D15" s="18">
        <v>630</v>
      </c>
      <c r="E15" s="18"/>
      <c r="F15" s="18"/>
      <c r="G15" s="5"/>
      <c r="H15" s="6">
        <v>2487</v>
      </c>
      <c r="I15" s="6"/>
      <c r="J15" s="6"/>
      <c r="K15" s="5"/>
      <c r="L15" s="6">
        <v>3117</v>
      </c>
      <c r="M15" s="5"/>
      <c r="N15" s="5"/>
      <c r="O15" s="3"/>
      <c r="P15" s="3"/>
    </row>
    <row r="16" spans="1:16" ht="11.25">
      <c r="A16" s="8"/>
      <c r="B16" s="3"/>
      <c r="C16" s="5"/>
      <c r="D16" s="18"/>
      <c r="E16" s="18"/>
      <c r="F16" s="18"/>
      <c r="G16" s="5"/>
      <c r="H16" s="6"/>
      <c r="I16" s="6"/>
      <c r="J16" s="6"/>
      <c r="K16" s="5"/>
      <c r="L16" s="5"/>
      <c r="M16" s="5"/>
      <c r="N16" s="5"/>
      <c r="O16" s="3"/>
      <c r="P16" s="3"/>
    </row>
    <row r="17" spans="1:16" ht="11.25">
      <c r="A17" s="3"/>
      <c r="B17" s="407" t="s">
        <v>11</v>
      </c>
      <c r="C17" s="5" t="s">
        <v>41</v>
      </c>
      <c r="D17" s="18">
        <v>15057</v>
      </c>
      <c r="E17" s="406" t="s">
        <v>7</v>
      </c>
      <c r="F17" s="406">
        <v>775610</v>
      </c>
      <c r="G17" s="6" t="s">
        <v>41</v>
      </c>
      <c r="H17" s="6">
        <v>10782</v>
      </c>
      <c r="I17" s="405" t="s">
        <v>7</v>
      </c>
      <c r="J17" s="405">
        <v>1466861</v>
      </c>
      <c r="K17" s="6" t="s">
        <v>41</v>
      </c>
      <c r="L17" s="6">
        <v>25839</v>
      </c>
      <c r="M17" s="5" t="s">
        <v>7</v>
      </c>
      <c r="N17" s="6">
        <v>2242471</v>
      </c>
      <c r="O17" s="3"/>
      <c r="P17" s="3"/>
    </row>
    <row r="18" spans="1:16" ht="11.25">
      <c r="A18" s="3"/>
      <c r="B18" s="407"/>
      <c r="C18" s="5"/>
      <c r="D18" s="18">
        <v>15199</v>
      </c>
      <c r="E18" s="406"/>
      <c r="F18" s="406"/>
      <c r="G18" s="6"/>
      <c r="H18" s="6">
        <v>10933</v>
      </c>
      <c r="I18" s="405"/>
      <c r="J18" s="405"/>
      <c r="K18" s="6"/>
      <c r="L18" s="6">
        <v>26132</v>
      </c>
      <c r="M18" s="5"/>
      <c r="N18" s="5"/>
      <c r="O18" s="3"/>
      <c r="P18" s="3"/>
    </row>
    <row r="19" spans="1:16" ht="11.25">
      <c r="A19" s="3"/>
      <c r="B19" s="3"/>
      <c r="C19" s="5"/>
      <c r="D19" s="18"/>
      <c r="E19" s="18"/>
      <c r="F19" s="18"/>
      <c r="G19" s="5"/>
      <c r="H19" s="6"/>
      <c r="I19" s="6"/>
      <c r="J19" s="6"/>
      <c r="K19" s="5"/>
      <c r="L19" s="5"/>
      <c r="M19" s="5"/>
      <c r="N19" s="5"/>
      <c r="O19" s="3"/>
      <c r="P19" s="5"/>
    </row>
    <row r="20" spans="1:16" ht="11.25">
      <c r="A20" s="3" t="s">
        <v>13</v>
      </c>
      <c r="B20" s="3"/>
      <c r="C20" s="5"/>
      <c r="D20" s="18" t="s">
        <v>7</v>
      </c>
      <c r="E20" s="18" t="s">
        <v>7</v>
      </c>
      <c r="F20" s="18">
        <v>7501194</v>
      </c>
      <c r="G20" s="6"/>
      <c r="H20" s="6" t="s">
        <v>7</v>
      </c>
      <c r="I20" s="6" t="s">
        <v>7</v>
      </c>
      <c r="J20" s="6">
        <v>7905174</v>
      </c>
      <c r="K20" s="6"/>
      <c r="L20" s="5" t="s">
        <v>7</v>
      </c>
      <c r="M20" s="5" t="s">
        <v>7</v>
      </c>
      <c r="N20" s="6">
        <v>15406368</v>
      </c>
      <c r="O20" s="3"/>
      <c r="P20" s="3"/>
    </row>
    <row r="21" spans="1:16" ht="11.25">
      <c r="A21" s="3" t="s">
        <v>25</v>
      </c>
      <c r="B21" s="3"/>
      <c r="C21" s="5"/>
      <c r="D21" s="3"/>
      <c r="E21" s="3"/>
      <c r="F21" s="3"/>
      <c r="G21" s="5"/>
      <c r="H21" s="3"/>
      <c r="I21" s="3"/>
      <c r="J21" s="3"/>
      <c r="K21" s="5"/>
      <c r="L21" s="3"/>
      <c r="M21" s="3"/>
      <c r="N21" s="3"/>
      <c r="O21" s="3"/>
      <c r="P21" s="3"/>
    </row>
    <row r="22" spans="1:16" ht="11.25">
      <c r="A22" s="3" t="s">
        <v>26</v>
      </c>
      <c r="B22" s="3"/>
      <c r="C22" s="5"/>
      <c r="D22" s="3"/>
      <c r="E22" s="3"/>
      <c r="F22" s="3"/>
      <c r="G22" s="5"/>
      <c r="H22" s="3"/>
      <c r="I22" s="3"/>
      <c r="J22" s="3"/>
      <c r="K22" s="5"/>
      <c r="L22" s="3"/>
      <c r="M22" s="3"/>
      <c r="N22" s="3"/>
      <c r="O22" s="3"/>
      <c r="P22" s="3"/>
    </row>
  </sheetData>
  <sheetProtection/>
  <mergeCells count="14">
    <mergeCell ref="A6:B6"/>
    <mergeCell ref="A7:B7"/>
    <mergeCell ref="B17:B18"/>
    <mergeCell ref="E17:E18"/>
    <mergeCell ref="D2:F2"/>
    <mergeCell ref="A2:B4"/>
    <mergeCell ref="K2:N2"/>
    <mergeCell ref="G2:J2"/>
    <mergeCell ref="J17:J18"/>
    <mergeCell ref="C3:D4"/>
    <mergeCell ref="G3:H4"/>
    <mergeCell ref="K3:L4"/>
    <mergeCell ref="F17:F18"/>
    <mergeCell ref="I17:I18"/>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申告所得税</dc:subject>
  <dc:creator>国税庁企画課</dc:creator>
  <cp:keywords/>
  <dc:description/>
  <cp:lastModifiedBy>国税庁</cp:lastModifiedBy>
  <cp:lastPrinted>2009-06-15T07:17:54Z</cp:lastPrinted>
  <dcterms:created xsi:type="dcterms:W3CDTF">2003-07-09T01:05:10Z</dcterms:created>
  <dcterms:modified xsi:type="dcterms:W3CDTF">2009-06-17T09:10:42Z</dcterms:modified>
  <cp:category/>
  <cp:version/>
  <cp:contentType/>
  <cp:contentStatus/>
</cp:coreProperties>
</file>