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330" windowHeight="7280" activeTab="0"/>
  </bookViews>
  <sheets>
    <sheet name="1(1)課税状況" sheetId="1" r:id="rId1"/>
    <sheet name="1(2)課税状況の累年比較 " sheetId="2" r:id="rId2"/>
    <sheet name="1(3)県別課税状況" sheetId="3" r:id="rId3"/>
    <sheet name="2(1)製成数量及び手持高" sheetId="4" r:id="rId4"/>
    <sheet name="2(2)製成数量の累年比較" sheetId="5" r:id="rId5"/>
  </sheets>
  <definedNames/>
  <calcPr fullCalcOnLoad="1"/>
</workbook>
</file>

<file path=xl/sharedStrings.xml><?xml version="1.0" encoding="utf-8"?>
<sst xmlns="http://schemas.openxmlformats.org/spreadsheetml/2006/main" count="472" uniqueCount="119">
  <si>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</si>
  <si>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</si>
  <si>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</si>
  <si>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</si>
  <si>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</si>
  <si>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</si>
  <si>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</si>
  <si>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</si>
  <si>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</si>
  <si>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</si>
  <si>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</si>
  <si>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</si>
  <si>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</si>
  <si>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</si>
  <si>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</si>
  <si>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</si>
  <si>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</si>
  <si>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</si>
  <si>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</si>
  <si>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</si>
  <si>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</si>
  <si>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</si>
  <si>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</si>
  <si>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</si>
  <si>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</si>
  <si>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</si>
  <si>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</si>
  <si>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</si>
  <si>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</si>
  <si>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</si>
  <si>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</si>
  <si>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</si>
  <si>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</si>
  <si>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</si>
  <si>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</si>
  <si>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</si>
  <si>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</si>
  <si>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</si>
  <si>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</si>
  <si>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</si>
  <si>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</si>
  <si>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</si>
  <si>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</si>
  <si>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</si>
  <si>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</si>
  <si>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</si>
  <si>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</si>
  <si>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</si>
  <si>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</si>
  <si>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</si>
  <si>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</si>
  <si>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</si>
  <si>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</si>
  <si>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</si>
  <si>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</si>
  <si>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</si>
  <si>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</si>
  <si>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</si>
  <si>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</si>
  <si>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</si>
  <si>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</si>
  <si>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</si>
  <si>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</si>
  <si>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</si>
  <si>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ウイスキー</t>
  </si>
  <si>
    <t>その他の
醸造酒</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</si>
  <si>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</si>
  <si>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</si>
  <si>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</si>
  <si>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</si>
  <si>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</si>
  <si>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</si>
  <si>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</si>
  <si>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</si>
  <si>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</si>
  <si>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</si>
  <si>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</si>
  <si>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</si>
  <si>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</si>
  <si>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</si>
  <si>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</si>
  <si>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</si>
  <si>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</si>
  <si>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</si>
  <si>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</si>
  <si>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</si>
  <si>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</si>
  <si>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</si>
  <si>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</si>
  <si>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</si>
  <si>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</si>
  <si>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</si>
  <si>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</si>
  <si>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</si>
  <si>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</si>
  <si>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</si>
  <si>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</si>
  <si>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</si>
  <si>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</si>
  <si>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</si>
  <si>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</si>
  <si>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</si>
  <si>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</si>
  <si>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</si>
  <si>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t>
  </si>
  <si>
    <t>茨城県計</t>
  </si>
  <si>
    <t>栃木県計</t>
  </si>
  <si>
    <t>群馬県計</t>
  </si>
  <si>
    <t>埼玉県計</t>
  </si>
  <si>
    <t>新潟県計</t>
  </si>
  <si>
    <t>長野県計</t>
  </si>
  <si>
    <t>千円</t>
  </si>
  <si>
    <t>Ｘ</t>
  </si>
  <si>
    <t>（注）　「しょうちゅう」の平成14年度から平成17年度の欄はしょうちゅう甲類・乙類の合計、平成18年度の欄は連続式蒸留しょうちゅう及び単式蒸留しょうちゅうの合計である。</t>
  </si>
  <si>
    <t>合　　　　　　　計</t>
  </si>
  <si>
    <t>総　　 計</t>
  </si>
  <si>
    <t>合　　　　　　　計</t>
  </si>
  <si>
    <t>Ｘ</t>
  </si>
  <si>
    <t>しょうちゅう
の 品 目 別
アルコール分
等   変   更
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</si>
</sst>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quot;△　　　　&quot;#,##0"/>
    <numFmt numFmtId="187" formatCode="#,##0;&quot;△　　　&quot;#,##0"/>
    <numFmt numFmtId="188" formatCode="#,##0;&quot;△ 　　&quot;#,##0"/>
    <numFmt numFmtId="189" formatCode="#,##0;&quot;△   &quot;#,##0"/>
    <numFmt numFmtId="190" formatCode="#,##0;&quot;△    &quot;#,##0"/>
    <numFmt numFmtId="191" formatCode="#,##0;&quot;△     &quot;#,##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medium"/>
      <right>
        <color indexed="63"/>
      </right>
      <top>
        <color indexed="63"/>
      </top>
      <bottom style="mediu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color indexed="63"/>
      </bottom>
    </border>
    <border>
      <left>
        <color indexed="63"/>
      </left>
      <right>
        <color indexed="63"/>
      </right>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5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distributed" vertical="top"/>
    </xf>
    <xf numFmtId="0" fontId="2" fillId="0" borderId="18" xfId="0" applyFont="1" applyBorder="1" applyAlignment="1">
      <alignment horizontal="distributed" vertical="top"/>
    </xf>
    <xf numFmtId="0" fontId="2" fillId="0" borderId="17" xfId="0" applyFont="1" applyBorder="1" applyAlignment="1">
      <alignment horizontal="center" vertical="top"/>
    </xf>
    <xf numFmtId="0" fontId="2" fillId="0" borderId="20" xfId="0" applyFont="1" applyBorder="1" applyAlignment="1">
      <alignment horizontal="center" vertical="top"/>
    </xf>
    <xf numFmtId="177" fontId="6" fillId="33"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7" xfId="0" applyFont="1" applyFill="1" applyBorder="1" applyAlignment="1">
      <alignment horizontal="right" vertical="top"/>
    </xf>
    <xf numFmtId="0" fontId="8" fillId="34" borderId="18" xfId="0" applyFont="1" applyFill="1" applyBorder="1" applyAlignment="1">
      <alignment horizontal="right" vertical="top"/>
    </xf>
    <xf numFmtId="0" fontId="8" fillId="33" borderId="19"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7" xfId="0" applyFont="1" applyFill="1" applyBorder="1" applyAlignment="1">
      <alignment horizontal="right"/>
    </xf>
    <xf numFmtId="0" fontId="8" fillId="0" borderId="42" xfId="0" applyFont="1" applyFill="1" applyBorder="1" applyAlignment="1">
      <alignment horizontal="center" vertical="center"/>
    </xf>
    <xf numFmtId="0" fontId="8" fillId="34" borderId="19" xfId="0" applyFont="1" applyFill="1" applyBorder="1" applyAlignment="1">
      <alignment horizontal="right"/>
    </xf>
    <xf numFmtId="0" fontId="8" fillId="34" borderId="18" xfId="0" applyFont="1" applyFill="1" applyBorder="1" applyAlignment="1">
      <alignment horizontal="right"/>
    </xf>
    <xf numFmtId="0" fontId="8" fillId="0" borderId="43" xfId="0" applyFont="1" applyFill="1" applyBorder="1" applyAlignment="1">
      <alignment horizontal="distributed" vertical="center"/>
    </xf>
    <xf numFmtId="0" fontId="8" fillId="34" borderId="20" xfId="0" applyFont="1" applyFill="1" applyBorder="1" applyAlignment="1">
      <alignment horizontal="right"/>
    </xf>
    <xf numFmtId="0" fontId="8" fillId="35" borderId="29" xfId="0" applyFont="1" applyFill="1" applyBorder="1" applyAlignment="1">
      <alignment horizontal="distributed" vertical="center"/>
    </xf>
    <xf numFmtId="177" fontId="6" fillId="34" borderId="44" xfId="0" applyNumberFormat="1" applyFont="1" applyFill="1" applyBorder="1" applyAlignment="1">
      <alignment horizontal="right" vertical="center"/>
    </xf>
    <xf numFmtId="0" fontId="2" fillId="36" borderId="45" xfId="0" applyFont="1" applyFill="1" applyBorder="1" applyAlignment="1">
      <alignment horizontal="distributed"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0" fontId="2"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30" xfId="0" applyNumberFormat="1" applyFont="1" applyFill="1" applyBorder="1" applyAlignment="1">
      <alignment horizontal="right" vertical="center"/>
    </xf>
    <xf numFmtId="177" fontId="2" fillId="34" borderId="31"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6" fillId="0" borderId="58" xfId="0" applyFont="1" applyBorder="1" applyAlignment="1">
      <alignment horizontal="center" vertical="center"/>
    </xf>
    <xf numFmtId="0" fontId="8" fillId="0" borderId="29"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59" xfId="0" applyFont="1" applyFill="1" applyBorder="1" applyAlignment="1">
      <alignment horizontal="right"/>
    </xf>
    <xf numFmtId="0" fontId="8" fillId="0" borderId="59" xfId="0" applyFont="1" applyFill="1" applyBorder="1" applyAlignment="1">
      <alignment horizontal="right"/>
    </xf>
    <xf numFmtId="0" fontId="8" fillId="33" borderId="10" xfId="0" applyFont="1" applyFill="1" applyBorder="1" applyAlignment="1">
      <alignment horizontal="right"/>
    </xf>
    <xf numFmtId="0" fontId="8" fillId="33" borderId="43"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81" xfId="0" applyFont="1" applyBorder="1" applyAlignment="1">
      <alignment horizontal="distributed" vertical="top"/>
    </xf>
    <xf numFmtId="0" fontId="8" fillId="34" borderId="81" xfId="0" applyFont="1" applyFill="1" applyBorder="1" applyAlignment="1">
      <alignment horizontal="right"/>
    </xf>
    <xf numFmtId="177" fontId="2" fillId="34" borderId="82" xfId="0" applyNumberFormat="1" applyFont="1" applyFill="1" applyBorder="1" applyAlignment="1">
      <alignment horizontal="right" vertical="center"/>
    </xf>
    <xf numFmtId="177" fontId="2" fillId="34" borderId="83" xfId="0" applyNumberFormat="1" applyFont="1" applyFill="1" applyBorder="1" applyAlignment="1">
      <alignment horizontal="right" vertical="center"/>
    </xf>
    <xf numFmtId="177" fontId="2" fillId="34" borderId="84" xfId="0" applyNumberFormat="1" applyFont="1" applyFill="1" applyBorder="1" applyAlignment="1">
      <alignment horizontal="right" vertical="center"/>
    </xf>
    <xf numFmtId="177" fontId="6" fillId="34" borderId="85" xfId="0" applyNumberFormat="1" applyFont="1" applyFill="1" applyBorder="1" applyAlignment="1">
      <alignment horizontal="right" vertical="center"/>
    </xf>
    <xf numFmtId="0" fontId="8" fillId="33" borderId="86" xfId="0" applyFont="1" applyFill="1" applyBorder="1" applyAlignment="1">
      <alignment horizontal="right"/>
    </xf>
    <xf numFmtId="177" fontId="2" fillId="33" borderId="87" xfId="0" applyNumberFormat="1" applyFont="1" applyFill="1" applyBorder="1" applyAlignment="1">
      <alignment horizontal="right" vertical="center"/>
    </xf>
    <xf numFmtId="177" fontId="2" fillId="33" borderId="88" xfId="0" applyNumberFormat="1" applyFont="1" applyFill="1" applyBorder="1" applyAlignment="1">
      <alignment horizontal="right" vertical="center"/>
    </xf>
    <xf numFmtId="177" fontId="2" fillId="33" borderId="89" xfId="0" applyNumberFormat="1" applyFont="1" applyFill="1" applyBorder="1" applyAlignment="1">
      <alignment horizontal="right" vertical="center"/>
    </xf>
    <xf numFmtId="177" fontId="6" fillId="33" borderId="90" xfId="0" applyNumberFormat="1" applyFont="1" applyFill="1" applyBorder="1" applyAlignment="1">
      <alignment horizontal="right" vertical="center"/>
    </xf>
    <xf numFmtId="0" fontId="2" fillId="0" borderId="86" xfId="0" applyFont="1" applyBorder="1" applyAlignment="1">
      <alignment horizontal="distributed" vertical="top"/>
    </xf>
    <xf numFmtId="0" fontId="2" fillId="0" borderId="18" xfId="0" applyFont="1" applyBorder="1" applyAlignment="1">
      <alignment horizontal="center" vertical="top"/>
    </xf>
    <xf numFmtId="0" fontId="2" fillId="0" borderId="91" xfId="0" applyFont="1" applyBorder="1" applyAlignment="1">
      <alignment horizontal="distributed" vertical="center"/>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8" fillId="33" borderId="94" xfId="0" applyFont="1" applyFill="1" applyBorder="1" applyAlignment="1">
      <alignment horizontal="right"/>
    </xf>
    <xf numFmtId="0" fontId="7" fillId="0" borderId="0" xfId="0" applyFont="1" applyAlignment="1">
      <alignment vertical="top" wrapText="1"/>
    </xf>
    <xf numFmtId="0" fontId="2" fillId="0" borderId="57" xfId="0" applyFont="1" applyBorder="1" applyAlignment="1">
      <alignment horizontal="distributed" vertical="center" wrapText="1"/>
    </xf>
    <xf numFmtId="178" fontId="2" fillId="0" borderId="95" xfId="0" applyNumberFormat="1" applyFont="1" applyFill="1" applyBorder="1" applyAlignment="1">
      <alignment horizontal="right" vertical="center"/>
    </xf>
    <xf numFmtId="184" fontId="2" fillId="0" borderId="96" xfId="0" applyNumberFormat="1" applyFont="1" applyFill="1" applyBorder="1" applyAlignment="1">
      <alignment horizontal="right" vertical="center"/>
    </xf>
    <xf numFmtId="0" fontId="8" fillId="33" borderId="97" xfId="0" applyFont="1" applyFill="1" applyBorder="1" applyAlignment="1">
      <alignment horizontal="right" vertical="top"/>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6" fillId="33" borderId="100" xfId="0" applyNumberFormat="1" applyFont="1" applyFill="1" applyBorder="1" applyAlignment="1">
      <alignment horizontal="right" vertical="center"/>
    </xf>
    <xf numFmtId="0" fontId="2" fillId="0" borderId="101" xfId="0" applyFont="1" applyFill="1" applyBorder="1" applyAlignment="1">
      <alignment horizontal="distributed" vertical="center"/>
    </xf>
    <xf numFmtId="0" fontId="2" fillId="0" borderId="101" xfId="0" applyFont="1" applyFill="1" applyBorder="1" applyAlignment="1">
      <alignment horizontal="distributed" vertical="center" indent="1"/>
    </xf>
    <xf numFmtId="0" fontId="2" fillId="0" borderId="101" xfId="0" applyFont="1" applyFill="1" applyBorder="1" applyAlignment="1">
      <alignment horizontal="distributed" vertical="center" wrapText="1"/>
    </xf>
    <xf numFmtId="0" fontId="8" fillId="33" borderId="18" xfId="0" applyFont="1" applyFill="1" applyBorder="1" applyAlignment="1">
      <alignment horizontal="right"/>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0" fontId="2" fillId="0" borderId="101" xfId="0" applyFont="1" applyFill="1" applyBorder="1" applyAlignment="1">
      <alignment horizontal="distributed" vertical="center" wrapText="1"/>
    </xf>
    <xf numFmtId="0" fontId="2" fillId="0" borderId="101" xfId="0" applyFont="1" applyFill="1" applyBorder="1" applyAlignment="1">
      <alignment horizontal="distributed" vertical="center"/>
    </xf>
    <xf numFmtId="0" fontId="2" fillId="0" borderId="105" xfId="0" applyFont="1" applyFill="1" applyBorder="1" applyAlignment="1">
      <alignment horizontal="distributed" vertical="center" indent="1"/>
    </xf>
    <xf numFmtId="0" fontId="2" fillId="0" borderId="106" xfId="0" applyFont="1" applyFill="1" applyBorder="1" applyAlignment="1">
      <alignment horizontal="distributed" vertical="center"/>
    </xf>
    <xf numFmtId="176" fontId="2" fillId="33" borderId="74"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3" fontId="2" fillId="0" borderId="0" xfId="0" applyNumberFormat="1" applyFont="1" applyAlignment="1">
      <alignment horizontal="left" vertical="center"/>
    </xf>
    <xf numFmtId="178" fontId="2" fillId="33" borderId="74"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4"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88" fontId="2" fillId="34" borderId="15"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0"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2" fillId="0" borderId="0" xfId="0" applyFont="1" applyBorder="1" applyAlignment="1">
      <alignment vertical="top" wrapText="1"/>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189" fontId="2" fillId="34" borderId="40" xfId="0" applyNumberFormat="1" applyFont="1" applyFill="1" applyBorder="1" applyAlignment="1">
      <alignment horizontal="right" vertical="center"/>
    </xf>
    <xf numFmtId="191" fontId="2" fillId="33" borderId="39" xfId="0" applyNumberFormat="1" applyFont="1" applyFill="1" applyBorder="1" applyAlignment="1">
      <alignment horizontal="right" vertical="center"/>
    </xf>
    <xf numFmtId="191" fontId="6" fillId="34" borderId="12" xfId="0" applyNumberFormat="1" applyFont="1" applyFill="1" applyBorder="1" applyAlignment="1">
      <alignment horizontal="right" vertical="center"/>
    </xf>
    <xf numFmtId="0" fontId="6" fillId="0" borderId="116" xfId="0" applyFont="1" applyBorder="1" applyAlignment="1">
      <alignment horizontal="center" vertical="center"/>
    </xf>
    <xf numFmtId="0" fontId="6" fillId="0" borderId="76" xfId="0" applyFont="1" applyBorder="1" applyAlignment="1">
      <alignment horizontal="center" vertical="center"/>
    </xf>
    <xf numFmtId="0" fontId="2" fillId="0" borderId="117" xfId="0" applyFont="1" applyBorder="1" applyAlignment="1">
      <alignment horizontal="distributed" vertical="center" wrapText="1"/>
    </xf>
    <xf numFmtId="0" fontId="2" fillId="0" borderId="106"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top"/>
    </xf>
    <xf numFmtId="0" fontId="2" fillId="0" borderId="126" xfId="0" applyFont="1" applyBorder="1" applyAlignment="1">
      <alignment horizontal="center" vertical="top"/>
    </xf>
    <xf numFmtId="0" fontId="2" fillId="0" borderId="121" xfId="0" applyFont="1" applyBorder="1" applyAlignment="1">
      <alignment horizontal="center" vertical="center" wrapText="1"/>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distributed" vertical="center" indent="5"/>
    </xf>
    <xf numFmtId="0" fontId="2" fillId="0" borderId="130" xfId="0" applyFont="1" applyBorder="1" applyAlignment="1">
      <alignment horizontal="distributed" vertical="center" indent="5"/>
    </xf>
    <xf numFmtId="0" fontId="2" fillId="0" borderId="131" xfId="0" applyFont="1" applyBorder="1" applyAlignment="1">
      <alignment horizontal="distributed" vertical="center" indent="5"/>
    </xf>
    <xf numFmtId="176" fontId="2" fillId="0" borderId="132" xfId="0" applyNumberFormat="1" applyFont="1" applyFill="1" applyBorder="1" applyAlignment="1">
      <alignment horizontal="right" vertical="center"/>
    </xf>
    <xf numFmtId="176" fontId="2" fillId="0" borderId="133"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top"/>
    </xf>
    <xf numFmtId="0" fontId="2" fillId="0" borderId="137" xfId="0" applyFont="1" applyBorder="1" applyAlignment="1">
      <alignment horizontal="center" vertical="top" wrapText="1"/>
    </xf>
    <xf numFmtId="0" fontId="2" fillId="0" borderId="137" xfId="0" applyFont="1" applyBorder="1" applyAlignment="1">
      <alignment horizontal="center" vertical="top"/>
    </xf>
    <xf numFmtId="0" fontId="2" fillId="0" borderId="138" xfId="0" applyFont="1" applyBorder="1" applyAlignment="1">
      <alignment horizontal="center" vertical="center" wrapText="1"/>
    </xf>
    <xf numFmtId="0" fontId="2" fillId="0" borderId="139" xfId="0" applyFont="1" applyBorder="1" applyAlignment="1">
      <alignment horizontal="center" vertical="center"/>
    </xf>
    <xf numFmtId="0" fontId="2" fillId="0" borderId="27" xfId="0" applyFont="1" applyBorder="1" applyAlignment="1">
      <alignment horizontal="distributed" vertical="center" wrapText="1"/>
    </xf>
    <xf numFmtId="0" fontId="9" fillId="0" borderId="0" xfId="0" applyFont="1" applyAlignment="1">
      <alignment horizontal="left"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05" xfId="0" applyFont="1" applyBorder="1" applyAlignment="1">
      <alignment horizontal="distributed" vertical="center"/>
    </xf>
    <xf numFmtId="0" fontId="2" fillId="0" borderId="145" xfId="0" applyFont="1" applyBorder="1" applyAlignment="1">
      <alignment horizontal="distributed"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06" xfId="0" applyFont="1" applyBorder="1" applyAlignment="1">
      <alignment horizontal="distributed" vertical="center"/>
    </xf>
    <xf numFmtId="0" fontId="2" fillId="0" borderId="118" xfId="0" applyFont="1" applyBorder="1" applyAlignment="1">
      <alignment horizontal="distributed" vertical="center"/>
    </xf>
    <xf numFmtId="0" fontId="2" fillId="0" borderId="146"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47" xfId="0" applyFont="1" applyBorder="1" applyAlignment="1">
      <alignment horizontal="distributed" vertical="center"/>
    </xf>
    <xf numFmtId="0" fontId="2" fillId="0" borderId="140" xfId="0" applyFont="1" applyBorder="1" applyAlignment="1">
      <alignment horizontal="distributed" vertical="center" indent="1"/>
    </xf>
    <xf numFmtId="0" fontId="2" fillId="0" borderId="141" xfId="0" applyFont="1" applyBorder="1" applyAlignment="1">
      <alignment horizontal="distributed" vertical="center" indent="1"/>
    </xf>
    <xf numFmtId="0" fontId="7" fillId="0" borderId="140" xfId="0" applyFont="1" applyBorder="1" applyAlignment="1">
      <alignment horizontal="distributed" vertical="center"/>
    </xf>
    <xf numFmtId="0" fontId="7" fillId="0" borderId="141"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5" fillId="0" borderId="0" xfId="0" applyFont="1" applyAlignment="1">
      <alignment horizontal="center" vertical="center"/>
    </xf>
    <xf numFmtId="0" fontId="2" fillId="0" borderId="153" xfId="0" applyFont="1" applyBorder="1" applyAlignment="1">
      <alignment horizontal="center" vertical="center"/>
    </xf>
    <xf numFmtId="0" fontId="2" fillId="0" borderId="105" xfId="0" applyFont="1" applyBorder="1" applyAlignment="1">
      <alignment horizontal="center" vertical="center" wrapText="1"/>
    </xf>
    <xf numFmtId="0" fontId="0" fillId="0" borderId="145" xfId="0" applyFont="1" applyBorder="1" applyAlignment="1">
      <alignment horizontal="center" vertical="center" wrapText="1"/>
    </xf>
    <xf numFmtId="0" fontId="2" fillId="0" borderId="136" xfId="0" applyFont="1" applyBorder="1" applyAlignment="1">
      <alignment horizontal="center" vertical="center" wrapText="1"/>
    </xf>
    <xf numFmtId="0" fontId="0" fillId="0" borderId="136" xfId="0" applyBorder="1" applyAlignment="1">
      <alignment horizontal="center" vertical="center" wrapText="1"/>
    </xf>
    <xf numFmtId="0" fontId="2" fillId="0" borderId="59" xfId="0" applyFont="1" applyBorder="1" applyAlignment="1">
      <alignment horizontal="distributed" vertical="top" wrapText="1"/>
    </xf>
    <xf numFmtId="0" fontId="0" fillId="0" borderId="154" xfId="0" applyBorder="1" applyAlignment="1">
      <alignment horizontal="distributed" vertical="top" wrapText="1"/>
    </xf>
    <xf numFmtId="0" fontId="2" fillId="0" borderId="155" xfId="0" applyFont="1" applyBorder="1" applyAlignment="1">
      <alignment horizontal="center" vertical="center"/>
    </xf>
    <xf numFmtId="0" fontId="2" fillId="0" borderId="116"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01" xfId="0" applyFont="1" applyBorder="1" applyAlignment="1">
      <alignment horizontal="distributed" vertical="center"/>
    </xf>
    <xf numFmtId="0" fontId="2" fillId="0" borderId="136" xfId="0" applyFont="1" applyBorder="1" applyAlignment="1">
      <alignment horizontal="distributed" vertical="center"/>
    </xf>
    <xf numFmtId="0" fontId="2" fillId="0" borderId="101" xfId="0" applyFont="1" applyBorder="1" applyAlignment="1">
      <alignment horizontal="center" vertical="center"/>
    </xf>
    <xf numFmtId="0" fontId="2" fillId="0" borderId="136" xfId="0" applyFont="1" applyBorder="1" applyAlignment="1">
      <alignment horizontal="center"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45"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105" xfId="0" applyFont="1" applyBorder="1" applyAlignment="1">
      <alignment horizontal="center" vertical="center"/>
    </xf>
    <xf numFmtId="0" fontId="2" fillId="0" borderId="14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6029325"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771525</xdr:colOff>
      <xdr:row>4</xdr:row>
      <xdr:rowOff>581025</xdr:rowOff>
    </xdr:to>
    <xdr:sp>
      <xdr:nvSpPr>
        <xdr:cNvPr id="2" name="AutoShape 2"/>
        <xdr:cNvSpPr>
          <a:spLocks/>
        </xdr:cNvSpPr>
      </xdr:nvSpPr>
      <xdr:spPr>
        <a:xfrm>
          <a:off x="5133975" y="990600"/>
          <a:ext cx="7048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9" t="s">
        <v>28</v>
      </c>
      <c r="B1" s="199"/>
      <c r="C1" s="199"/>
      <c r="D1" s="199"/>
      <c r="E1" s="199"/>
      <c r="F1" s="199"/>
      <c r="G1" s="199"/>
      <c r="H1" s="199"/>
      <c r="I1" s="199"/>
      <c r="J1" s="199"/>
      <c r="K1" s="199"/>
      <c r="L1" s="199"/>
      <c r="M1" s="199"/>
      <c r="N1" s="199"/>
      <c r="O1" s="199"/>
    </row>
    <row r="2" spans="1:7" ht="11.25" thickBot="1">
      <c r="A2" s="200" t="s">
        <v>29</v>
      </c>
      <c r="B2" s="200"/>
      <c r="C2" s="200"/>
      <c r="D2" s="200"/>
      <c r="E2" s="200"/>
      <c r="F2" s="200"/>
      <c r="G2" s="200"/>
    </row>
    <row r="3" spans="1:15" ht="18" customHeight="1">
      <c r="A3" s="187" t="s">
        <v>9</v>
      </c>
      <c r="B3" s="194" t="s">
        <v>26</v>
      </c>
      <c r="C3" s="195"/>
      <c r="D3" s="195"/>
      <c r="E3" s="195"/>
      <c r="F3" s="195"/>
      <c r="G3" s="195"/>
      <c r="H3" s="194" t="s">
        <v>27</v>
      </c>
      <c r="I3" s="195"/>
      <c r="J3" s="195"/>
      <c r="K3" s="196"/>
      <c r="L3" s="181" t="s">
        <v>12</v>
      </c>
      <c r="M3" s="182"/>
      <c r="N3" s="189" t="s">
        <v>13</v>
      </c>
      <c r="O3" s="190"/>
    </row>
    <row r="4" spans="1:15" ht="13.5" customHeight="1">
      <c r="A4" s="188"/>
      <c r="B4" s="185" t="s">
        <v>14</v>
      </c>
      <c r="C4" s="186"/>
      <c r="D4" s="206" t="s">
        <v>90</v>
      </c>
      <c r="E4" s="207"/>
      <c r="F4" s="185" t="s">
        <v>0</v>
      </c>
      <c r="G4" s="201"/>
      <c r="H4" s="203" t="s">
        <v>1</v>
      </c>
      <c r="I4" s="203"/>
      <c r="J4" s="191" t="s">
        <v>89</v>
      </c>
      <c r="K4" s="186"/>
      <c r="L4" s="183"/>
      <c r="M4" s="184"/>
      <c r="N4" s="208" t="s">
        <v>16</v>
      </c>
      <c r="O4" s="180" t="s">
        <v>10</v>
      </c>
    </row>
    <row r="5" spans="1:15" ht="22.5" customHeight="1">
      <c r="A5" s="188"/>
      <c r="B5" s="192"/>
      <c r="C5" s="193"/>
      <c r="D5" s="185"/>
      <c r="E5" s="186"/>
      <c r="F5" s="192"/>
      <c r="G5" s="202"/>
      <c r="H5" s="204" t="s">
        <v>15</v>
      </c>
      <c r="I5" s="205"/>
      <c r="J5" s="192"/>
      <c r="K5" s="193"/>
      <c r="L5" s="185"/>
      <c r="M5" s="186"/>
      <c r="N5" s="208"/>
      <c r="O5" s="180"/>
    </row>
    <row r="6" spans="1:15" ht="17.25" customHeight="1">
      <c r="A6" s="188"/>
      <c r="B6" s="34" t="s">
        <v>2</v>
      </c>
      <c r="C6" s="35" t="s">
        <v>3</v>
      </c>
      <c r="D6" s="34" t="s">
        <v>2</v>
      </c>
      <c r="E6" s="35" t="s">
        <v>3</v>
      </c>
      <c r="F6" s="34" t="s">
        <v>2</v>
      </c>
      <c r="G6" s="36" t="s">
        <v>3</v>
      </c>
      <c r="H6" s="34" t="s">
        <v>2</v>
      </c>
      <c r="I6" s="35" t="s">
        <v>3</v>
      </c>
      <c r="J6" s="34" t="s">
        <v>2</v>
      </c>
      <c r="K6" s="35" t="s">
        <v>3</v>
      </c>
      <c r="L6" s="37" t="s">
        <v>2</v>
      </c>
      <c r="M6" s="38" t="s">
        <v>3</v>
      </c>
      <c r="N6" s="208"/>
      <c r="O6" s="180"/>
    </row>
    <row r="7" spans="1:15" s="43" customFormat="1" ht="9.75">
      <c r="A7" s="39"/>
      <c r="B7" s="40" t="s">
        <v>46</v>
      </c>
      <c r="C7" s="41" t="s">
        <v>4</v>
      </c>
      <c r="D7" s="40" t="s">
        <v>46</v>
      </c>
      <c r="E7" s="41" t="s">
        <v>4</v>
      </c>
      <c r="F7" s="40" t="s">
        <v>11</v>
      </c>
      <c r="G7" s="41" t="s">
        <v>4</v>
      </c>
      <c r="H7" s="40" t="s">
        <v>11</v>
      </c>
      <c r="I7" s="41" t="s">
        <v>4</v>
      </c>
      <c r="J7" s="40" t="s">
        <v>11</v>
      </c>
      <c r="K7" s="41" t="s">
        <v>4</v>
      </c>
      <c r="L7" s="133" t="s">
        <v>46</v>
      </c>
      <c r="M7" s="41" t="s">
        <v>4</v>
      </c>
      <c r="N7" s="40" t="s">
        <v>11</v>
      </c>
      <c r="O7" s="42" t="s">
        <v>11</v>
      </c>
    </row>
    <row r="8" spans="1:15" ht="21" customHeight="1">
      <c r="A8" s="79" t="s">
        <v>5</v>
      </c>
      <c r="B8" s="31">
        <v>114022</v>
      </c>
      <c r="C8" s="32">
        <v>12826319</v>
      </c>
      <c r="D8" s="31">
        <v>6</v>
      </c>
      <c r="E8" s="32">
        <v>474</v>
      </c>
      <c r="F8" s="31">
        <v>114028</v>
      </c>
      <c r="G8" s="32">
        <v>12826793</v>
      </c>
      <c r="H8" s="31">
        <v>1496</v>
      </c>
      <c r="I8" s="32">
        <v>176060</v>
      </c>
      <c r="J8" s="31" t="s">
        <v>104</v>
      </c>
      <c r="K8" s="32" t="s">
        <v>104</v>
      </c>
      <c r="L8" s="134">
        <v>112532</v>
      </c>
      <c r="M8" s="32">
        <v>12650732</v>
      </c>
      <c r="N8" s="31">
        <v>30901</v>
      </c>
      <c r="O8" s="33">
        <v>1087</v>
      </c>
    </row>
    <row r="9" spans="1:15" ht="21" customHeight="1">
      <c r="A9" s="80" t="s">
        <v>6</v>
      </c>
      <c r="B9" s="14">
        <v>2969</v>
      </c>
      <c r="C9" s="15">
        <v>264815</v>
      </c>
      <c r="D9" s="14" t="s">
        <v>104</v>
      </c>
      <c r="E9" s="15" t="s">
        <v>104</v>
      </c>
      <c r="F9" s="14">
        <v>2969</v>
      </c>
      <c r="G9" s="15">
        <v>264815</v>
      </c>
      <c r="H9" s="14">
        <v>17</v>
      </c>
      <c r="I9" s="15">
        <v>1205</v>
      </c>
      <c r="J9" s="14" t="s">
        <v>104</v>
      </c>
      <c r="K9" s="15" t="s">
        <v>104</v>
      </c>
      <c r="L9" s="135">
        <v>2953</v>
      </c>
      <c r="M9" s="15">
        <v>263610</v>
      </c>
      <c r="N9" s="14">
        <v>833</v>
      </c>
      <c r="O9" s="16">
        <v>2</v>
      </c>
    </row>
    <row r="10" spans="1:15" ht="21" customHeight="1">
      <c r="A10" s="80" t="s">
        <v>48</v>
      </c>
      <c r="B10" s="14">
        <v>84173</v>
      </c>
      <c r="C10" s="15">
        <v>19692218</v>
      </c>
      <c r="D10" s="14" t="s">
        <v>104</v>
      </c>
      <c r="E10" s="15" t="s">
        <v>104</v>
      </c>
      <c r="F10" s="14">
        <v>84173</v>
      </c>
      <c r="G10" s="15">
        <v>19692218</v>
      </c>
      <c r="H10" s="14">
        <v>22504</v>
      </c>
      <c r="I10" s="15">
        <v>5215998</v>
      </c>
      <c r="J10" s="14" t="s">
        <v>104</v>
      </c>
      <c r="K10" s="15" t="s">
        <v>104</v>
      </c>
      <c r="L10" s="135">
        <v>61669</v>
      </c>
      <c r="M10" s="15">
        <v>14476220</v>
      </c>
      <c r="N10" s="14">
        <v>17083</v>
      </c>
      <c r="O10" s="16">
        <v>0</v>
      </c>
    </row>
    <row r="11" spans="1:15" ht="21" customHeight="1">
      <c r="A11" s="80" t="s">
        <v>49</v>
      </c>
      <c r="B11" s="14">
        <v>5522</v>
      </c>
      <c r="C11" s="15">
        <v>1160341</v>
      </c>
      <c r="D11" s="14" t="s">
        <v>104</v>
      </c>
      <c r="E11" s="15" t="s">
        <v>104</v>
      </c>
      <c r="F11" s="14">
        <v>5522</v>
      </c>
      <c r="G11" s="15">
        <v>1160341</v>
      </c>
      <c r="H11" s="14">
        <v>316</v>
      </c>
      <c r="I11" s="15">
        <v>74636</v>
      </c>
      <c r="J11" s="14" t="s">
        <v>104</v>
      </c>
      <c r="K11" s="15" t="s">
        <v>104</v>
      </c>
      <c r="L11" s="135">
        <v>5206</v>
      </c>
      <c r="M11" s="15">
        <v>1085706</v>
      </c>
      <c r="N11" s="14">
        <v>3862</v>
      </c>
      <c r="O11" s="16">
        <v>2</v>
      </c>
    </row>
    <row r="12" spans="1:15" ht="21" customHeight="1">
      <c r="A12" s="80" t="s">
        <v>7</v>
      </c>
      <c r="B12" s="14" t="s">
        <v>112</v>
      </c>
      <c r="C12" s="15" t="s">
        <v>112</v>
      </c>
      <c r="D12" s="14" t="s">
        <v>104</v>
      </c>
      <c r="E12" s="15" t="s">
        <v>104</v>
      </c>
      <c r="F12" s="14" t="s">
        <v>112</v>
      </c>
      <c r="G12" s="15" t="s">
        <v>112</v>
      </c>
      <c r="H12" s="14" t="s">
        <v>112</v>
      </c>
      <c r="I12" s="15" t="s">
        <v>112</v>
      </c>
      <c r="J12" s="14" t="s">
        <v>104</v>
      </c>
      <c r="K12" s="15" t="s">
        <v>104</v>
      </c>
      <c r="L12" s="135" t="s">
        <v>112</v>
      </c>
      <c r="M12" s="15" t="s">
        <v>112</v>
      </c>
      <c r="N12" s="14" t="s">
        <v>112</v>
      </c>
      <c r="O12" s="16" t="s">
        <v>112</v>
      </c>
    </row>
    <row r="13" spans="1:15" ht="21" customHeight="1">
      <c r="A13" s="80" t="s">
        <v>8</v>
      </c>
      <c r="B13" s="14">
        <v>610779</v>
      </c>
      <c r="C13" s="15">
        <v>134376391</v>
      </c>
      <c r="D13" s="197"/>
      <c r="E13" s="198"/>
      <c r="F13" s="14">
        <v>610779</v>
      </c>
      <c r="G13" s="15">
        <v>134376391</v>
      </c>
      <c r="H13" s="14">
        <v>46653</v>
      </c>
      <c r="I13" s="15">
        <v>10268028</v>
      </c>
      <c r="J13" s="14" t="s">
        <v>104</v>
      </c>
      <c r="K13" s="15" t="s">
        <v>104</v>
      </c>
      <c r="L13" s="135">
        <v>564127</v>
      </c>
      <c r="M13" s="15">
        <v>124108362</v>
      </c>
      <c r="N13" s="14">
        <v>112620</v>
      </c>
      <c r="O13" s="16">
        <v>2850</v>
      </c>
    </row>
    <row r="14" spans="1:15" ht="21" customHeight="1">
      <c r="A14" s="80" t="s">
        <v>62</v>
      </c>
      <c r="B14" s="14">
        <v>10832</v>
      </c>
      <c r="C14" s="15">
        <v>805211</v>
      </c>
      <c r="D14" s="14">
        <v>213</v>
      </c>
      <c r="E14" s="15">
        <v>16625</v>
      </c>
      <c r="F14" s="14">
        <v>11046</v>
      </c>
      <c r="G14" s="15">
        <v>821836</v>
      </c>
      <c r="H14" s="14">
        <v>4183</v>
      </c>
      <c r="I14" s="15">
        <v>318527</v>
      </c>
      <c r="J14" s="14" t="s">
        <v>104</v>
      </c>
      <c r="K14" s="15" t="s">
        <v>104</v>
      </c>
      <c r="L14" s="135">
        <v>6863</v>
      </c>
      <c r="M14" s="15">
        <v>503308</v>
      </c>
      <c r="N14" s="14">
        <v>5239</v>
      </c>
      <c r="O14" s="16">
        <v>3</v>
      </c>
    </row>
    <row r="15" spans="1:15" ht="21" customHeight="1">
      <c r="A15" s="80" t="s">
        <v>53</v>
      </c>
      <c r="B15" s="14">
        <v>746</v>
      </c>
      <c r="C15" s="15">
        <v>97816</v>
      </c>
      <c r="D15" s="14">
        <v>1743</v>
      </c>
      <c r="E15" s="15">
        <v>139500</v>
      </c>
      <c r="F15" s="14">
        <v>2490</v>
      </c>
      <c r="G15" s="15">
        <v>237316</v>
      </c>
      <c r="H15" s="14">
        <v>327</v>
      </c>
      <c r="I15" s="15">
        <v>31271</v>
      </c>
      <c r="J15" s="14" t="s">
        <v>104</v>
      </c>
      <c r="K15" s="15" t="s">
        <v>104</v>
      </c>
      <c r="L15" s="135">
        <v>2162</v>
      </c>
      <c r="M15" s="15">
        <v>206046</v>
      </c>
      <c r="N15" s="14">
        <v>2088</v>
      </c>
      <c r="O15" s="16">
        <v>8</v>
      </c>
    </row>
    <row r="16" spans="1:15" ht="21" customHeight="1">
      <c r="A16" s="80" t="s">
        <v>54</v>
      </c>
      <c r="B16" s="14">
        <v>22677</v>
      </c>
      <c r="C16" s="15">
        <v>8301192</v>
      </c>
      <c r="D16" s="14">
        <v>145</v>
      </c>
      <c r="E16" s="15">
        <v>11598</v>
      </c>
      <c r="F16" s="14">
        <v>22822</v>
      </c>
      <c r="G16" s="15">
        <v>8312790</v>
      </c>
      <c r="H16" s="14">
        <v>3099</v>
      </c>
      <c r="I16" s="15">
        <v>1214474</v>
      </c>
      <c r="J16" s="14" t="s">
        <v>104</v>
      </c>
      <c r="K16" s="15" t="s">
        <v>104</v>
      </c>
      <c r="L16" s="135">
        <v>19723</v>
      </c>
      <c r="M16" s="15">
        <v>7098318</v>
      </c>
      <c r="N16" s="14">
        <v>18311</v>
      </c>
      <c r="O16" s="16">
        <v>278</v>
      </c>
    </row>
    <row r="17" spans="1:15" ht="21" customHeight="1">
      <c r="A17" s="80" t="s">
        <v>55</v>
      </c>
      <c r="B17" s="14">
        <v>1377</v>
      </c>
      <c r="C17" s="15">
        <v>519520</v>
      </c>
      <c r="D17" s="14" t="s">
        <v>104</v>
      </c>
      <c r="E17" s="15" t="s">
        <v>104</v>
      </c>
      <c r="F17" s="14">
        <v>1377</v>
      </c>
      <c r="G17" s="15">
        <v>519520</v>
      </c>
      <c r="H17" s="14">
        <v>73</v>
      </c>
      <c r="I17" s="15">
        <v>27204</v>
      </c>
      <c r="J17" s="14" t="s">
        <v>104</v>
      </c>
      <c r="K17" s="15" t="s">
        <v>104</v>
      </c>
      <c r="L17" s="135">
        <v>1304</v>
      </c>
      <c r="M17" s="15">
        <v>492316</v>
      </c>
      <c r="N17" s="14">
        <v>1378</v>
      </c>
      <c r="O17" s="16">
        <v>11</v>
      </c>
    </row>
    <row r="18" spans="1:15" s="3" customFormat="1" ht="21" customHeight="1">
      <c r="A18" s="80" t="s">
        <v>56</v>
      </c>
      <c r="B18" s="14">
        <v>30</v>
      </c>
      <c r="C18" s="15">
        <v>15090</v>
      </c>
      <c r="D18" s="14" t="s">
        <v>104</v>
      </c>
      <c r="E18" s="15" t="s">
        <v>104</v>
      </c>
      <c r="F18" s="14">
        <v>30</v>
      </c>
      <c r="G18" s="15">
        <v>15090</v>
      </c>
      <c r="H18" s="14">
        <v>18</v>
      </c>
      <c r="I18" s="15">
        <v>16606</v>
      </c>
      <c r="J18" s="14" t="s">
        <v>104</v>
      </c>
      <c r="K18" s="15" t="s">
        <v>104</v>
      </c>
      <c r="L18" s="135">
        <v>12</v>
      </c>
      <c r="M18" s="163">
        <v>-1516</v>
      </c>
      <c r="N18" s="14">
        <v>9272</v>
      </c>
      <c r="O18" s="16" t="s">
        <v>104</v>
      </c>
    </row>
    <row r="19" spans="1:15" ht="21" customHeight="1">
      <c r="A19" s="80" t="s">
        <v>57</v>
      </c>
      <c r="B19" s="14">
        <v>296774</v>
      </c>
      <c r="C19" s="15">
        <v>39839859</v>
      </c>
      <c r="D19" s="197"/>
      <c r="E19" s="198"/>
      <c r="F19" s="14">
        <v>296774</v>
      </c>
      <c r="G19" s="15">
        <v>39839859</v>
      </c>
      <c r="H19" s="14">
        <v>48653</v>
      </c>
      <c r="I19" s="15">
        <v>6532084</v>
      </c>
      <c r="J19" s="14" t="s">
        <v>104</v>
      </c>
      <c r="K19" s="15" t="s">
        <v>104</v>
      </c>
      <c r="L19" s="135">
        <v>248121</v>
      </c>
      <c r="M19" s="15">
        <v>33307779</v>
      </c>
      <c r="N19" s="14">
        <v>71345</v>
      </c>
      <c r="O19" s="16">
        <v>98</v>
      </c>
    </row>
    <row r="20" spans="1:15" ht="21" customHeight="1">
      <c r="A20" s="80" t="s">
        <v>58</v>
      </c>
      <c r="B20" s="14">
        <v>33835</v>
      </c>
      <c r="C20" s="15">
        <v>2362194</v>
      </c>
      <c r="D20" s="14">
        <v>170408</v>
      </c>
      <c r="E20" s="15">
        <v>13632595</v>
      </c>
      <c r="F20" s="14">
        <v>204243</v>
      </c>
      <c r="G20" s="15">
        <v>15994789</v>
      </c>
      <c r="H20" s="14">
        <v>40840</v>
      </c>
      <c r="I20" s="15">
        <v>3136916</v>
      </c>
      <c r="J20" s="14" t="s">
        <v>104</v>
      </c>
      <c r="K20" s="15" t="s">
        <v>104</v>
      </c>
      <c r="L20" s="135">
        <v>163403</v>
      </c>
      <c r="M20" s="15">
        <v>12857873</v>
      </c>
      <c r="N20" s="14">
        <v>74495</v>
      </c>
      <c r="O20" s="16" t="s">
        <v>104</v>
      </c>
    </row>
    <row r="21" spans="1:15" s="3" customFormat="1" ht="21" customHeight="1">
      <c r="A21" s="80" t="s">
        <v>59</v>
      </c>
      <c r="B21" s="14">
        <v>7695</v>
      </c>
      <c r="C21" s="15">
        <v>937415</v>
      </c>
      <c r="D21" s="14">
        <v>23730</v>
      </c>
      <c r="E21" s="15">
        <v>1898452</v>
      </c>
      <c r="F21" s="14">
        <v>31425</v>
      </c>
      <c r="G21" s="15">
        <v>2835867</v>
      </c>
      <c r="H21" s="14">
        <v>1580</v>
      </c>
      <c r="I21" s="15">
        <v>248230</v>
      </c>
      <c r="J21" s="14" t="s">
        <v>104</v>
      </c>
      <c r="K21" s="15" t="s">
        <v>104</v>
      </c>
      <c r="L21" s="135">
        <v>29847</v>
      </c>
      <c r="M21" s="15">
        <v>2587637</v>
      </c>
      <c r="N21" s="14">
        <v>21796</v>
      </c>
      <c r="O21" s="16">
        <v>13</v>
      </c>
    </row>
    <row r="22" spans="1:15" ht="21" customHeight="1">
      <c r="A22" s="80" t="s">
        <v>63</v>
      </c>
      <c r="B22" s="14">
        <v>45998</v>
      </c>
      <c r="C22" s="15">
        <v>4957012</v>
      </c>
      <c r="D22" s="14">
        <v>216918</v>
      </c>
      <c r="E22" s="15">
        <v>17353466</v>
      </c>
      <c r="F22" s="14">
        <v>262917</v>
      </c>
      <c r="G22" s="15">
        <v>22310478</v>
      </c>
      <c r="H22" s="14">
        <v>64577</v>
      </c>
      <c r="I22" s="15">
        <v>5428054</v>
      </c>
      <c r="J22" s="14" t="s">
        <v>104</v>
      </c>
      <c r="K22" s="15" t="s">
        <v>104</v>
      </c>
      <c r="L22" s="135">
        <v>198341</v>
      </c>
      <c r="M22" s="15">
        <v>16882428</v>
      </c>
      <c r="N22" s="14">
        <v>131067</v>
      </c>
      <c r="O22" s="16">
        <v>1042</v>
      </c>
    </row>
    <row r="23" spans="1:15" s="3" customFormat="1" ht="21" customHeight="1" thickBot="1">
      <c r="A23" s="125" t="s">
        <v>81</v>
      </c>
      <c r="B23" s="159" t="s">
        <v>112</v>
      </c>
      <c r="C23" s="160" t="s">
        <v>112</v>
      </c>
      <c r="D23" s="159" t="s">
        <v>104</v>
      </c>
      <c r="E23" s="160" t="s">
        <v>104</v>
      </c>
      <c r="F23" s="159" t="s">
        <v>112</v>
      </c>
      <c r="G23" s="160" t="s">
        <v>112</v>
      </c>
      <c r="H23" s="159" t="s">
        <v>112</v>
      </c>
      <c r="I23" s="160" t="s">
        <v>112</v>
      </c>
      <c r="J23" s="159" t="s">
        <v>104</v>
      </c>
      <c r="K23" s="160" t="s">
        <v>104</v>
      </c>
      <c r="L23" s="161" t="s">
        <v>112</v>
      </c>
      <c r="M23" s="160" t="s">
        <v>112</v>
      </c>
      <c r="N23" s="159" t="s">
        <v>112</v>
      </c>
      <c r="O23" s="162" t="s">
        <v>112</v>
      </c>
    </row>
    <row r="24" spans="1:15" s="3" customFormat="1" ht="21" customHeight="1" thickBot="1" thickTop="1">
      <c r="A24" s="81" t="s">
        <v>114</v>
      </c>
      <c r="B24" s="11">
        <v>1241725</v>
      </c>
      <c r="C24" s="12">
        <v>226253068</v>
      </c>
      <c r="D24" s="11">
        <v>413165</v>
      </c>
      <c r="E24" s="12">
        <v>33052710</v>
      </c>
      <c r="F24" s="11">
        <v>1654890</v>
      </c>
      <c r="G24" s="12">
        <v>259305778</v>
      </c>
      <c r="H24" s="11">
        <v>234351</v>
      </c>
      <c r="I24" s="12">
        <v>32689641</v>
      </c>
      <c r="J24" s="11" t="s">
        <v>104</v>
      </c>
      <c r="K24" s="12" t="s">
        <v>104</v>
      </c>
      <c r="L24" s="136">
        <v>1420536</v>
      </c>
      <c r="M24" s="12">
        <v>226616137</v>
      </c>
      <c r="N24" s="11">
        <v>503063</v>
      </c>
      <c r="O24" s="13">
        <v>5425</v>
      </c>
    </row>
    <row r="25" spans="1:15" s="171" customFormat="1" ht="4.5" customHeight="1">
      <c r="A25" s="168"/>
      <c r="B25" s="169"/>
      <c r="C25" s="169"/>
      <c r="D25" s="169"/>
      <c r="E25" s="169"/>
      <c r="F25" s="169"/>
      <c r="G25" s="169"/>
      <c r="H25" s="169"/>
      <c r="I25" s="169"/>
      <c r="J25" s="169"/>
      <c r="K25" s="169"/>
      <c r="L25" s="169"/>
      <c r="M25" s="169"/>
      <c r="N25" s="169"/>
      <c r="O25" s="169"/>
    </row>
    <row r="26" spans="1:15" ht="12.75" customHeight="1">
      <c r="A26" s="1" t="s">
        <v>66</v>
      </c>
      <c r="B26" s="170"/>
      <c r="C26" s="170"/>
      <c r="D26" s="170"/>
      <c r="E26" s="170"/>
      <c r="F26" s="170"/>
      <c r="G26" s="170"/>
      <c r="H26" s="170"/>
      <c r="I26" s="170"/>
      <c r="J26" s="170"/>
      <c r="K26" s="170"/>
      <c r="L26" s="170"/>
      <c r="M26" s="170"/>
      <c r="N26" s="170"/>
      <c r="O26" s="170"/>
    </row>
    <row r="27" spans="1:8" ht="12.75" customHeight="1">
      <c r="A27" s="1" t="s">
        <v>88</v>
      </c>
      <c r="B27" s="5"/>
      <c r="C27" s="5"/>
      <c r="D27" s="5"/>
      <c r="E27" s="5"/>
      <c r="F27" s="5"/>
      <c r="G27" s="5"/>
      <c r="H27" s="4"/>
    </row>
    <row r="28" spans="1:15" ht="12.75" customHeight="1">
      <c r="A28" s="1" t="s">
        <v>67</v>
      </c>
      <c r="B28" s="6"/>
      <c r="C28" s="6"/>
      <c r="D28" s="6"/>
      <c r="E28" s="6"/>
      <c r="F28" s="6"/>
      <c r="G28" s="6"/>
      <c r="H28" s="6"/>
      <c r="I28" s="6"/>
      <c r="J28" s="6"/>
      <c r="K28" s="6"/>
      <c r="L28" s="6"/>
      <c r="M28" s="6"/>
      <c r="N28" s="6"/>
      <c r="O28" s="6"/>
    </row>
    <row r="29" spans="1:15" ht="12.75" customHeight="1">
      <c r="A29" s="1" t="s">
        <v>86</v>
      </c>
      <c r="B29" s="6"/>
      <c r="C29" s="6"/>
      <c r="D29" s="6"/>
      <c r="E29" s="6"/>
      <c r="F29" s="6"/>
      <c r="G29" s="6"/>
      <c r="H29" s="6"/>
      <c r="I29" s="6"/>
      <c r="J29" s="6"/>
      <c r="K29" s="6"/>
      <c r="L29" s="6"/>
      <c r="M29" s="6"/>
      <c r="N29" s="6"/>
      <c r="O29" s="6"/>
    </row>
    <row r="30" ht="10.5">
      <c r="A30" s="1" t="s">
        <v>87</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&amp;R&amp;10関東信越国税局
酒税１
（H18）</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zoomScalePageLayoutView="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30</v>
      </c>
    </row>
    <row r="2" spans="1:13" ht="21" customHeight="1">
      <c r="A2" s="212" t="s">
        <v>17</v>
      </c>
      <c r="B2" s="210" t="s">
        <v>18</v>
      </c>
      <c r="C2" s="211"/>
      <c r="D2" s="210" t="s">
        <v>6</v>
      </c>
      <c r="E2" s="211"/>
      <c r="F2" s="210" t="s">
        <v>19</v>
      </c>
      <c r="G2" s="211"/>
      <c r="H2" s="210" t="s">
        <v>22</v>
      </c>
      <c r="I2" s="211"/>
      <c r="J2" s="210" t="s">
        <v>23</v>
      </c>
      <c r="K2" s="211"/>
      <c r="L2" s="210" t="s">
        <v>0</v>
      </c>
      <c r="M2" s="214"/>
    </row>
    <row r="3" spans="1:13" ht="21" customHeight="1">
      <c r="A3" s="213"/>
      <c r="B3" s="20" t="s">
        <v>20</v>
      </c>
      <c r="C3" s="21" t="s">
        <v>21</v>
      </c>
      <c r="D3" s="20" t="s">
        <v>20</v>
      </c>
      <c r="E3" s="10" t="s">
        <v>21</v>
      </c>
      <c r="F3" s="20" t="s">
        <v>20</v>
      </c>
      <c r="G3" s="21" t="s">
        <v>21</v>
      </c>
      <c r="H3" s="20" t="s">
        <v>20</v>
      </c>
      <c r="I3" s="21" t="s">
        <v>21</v>
      </c>
      <c r="J3" s="20" t="s">
        <v>20</v>
      </c>
      <c r="K3" s="21" t="s">
        <v>21</v>
      </c>
      <c r="L3" s="20" t="s">
        <v>20</v>
      </c>
      <c r="M3" s="22" t="s">
        <v>21</v>
      </c>
    </row>
    <row r="4" spans="1:13" s="17" customFormat="1" ht="14.25" customHeight="1">
      <c r="A4" s="57"/>
      <c r="B4" s="56" t="s">
        <v>11</v>
      </c>
      <c r="C4" s="59" t="s">
        <v>111</v>
      </c>
      <c r="D4" s="56" t="s">
        <v>11</v>
      </c>
      <c r="E4" s="59" t="s">
        <v>111</v>
      </c>
      <c r="F4" s="56" t="s">
        <v>11</v>
      </c>
      <c r="G4" s="59" t="s">
        <v>111</v>
      </c>
      <c r="H4" s="56" t="s">
        <v>11</v>
      </c>
      <c r="I4" s="59" t="s">
        <v>111</v>
      </c>
      <c r="J4" s="56" t="s">
        <v>11</v>
      </c>
      <c r="K4" s="59" t="s">
        <v>111</v>
      </c>
      <c r="L4" s="56" t="s">
        <v>11</v>
      </c>
      <c r="M4" s="58" t="s">
        <v>111</v>
      </c>
    </row>
    <row r="5" spans="1:13" ht="30" customHeight="1">
      <c r="A5" s="52" t="s">
        <v>68</v>
      </c>
      <c r="B5" s="53">
        <v>132834</v>
      </c>
      <c r="C5" s="54">
        <v>16684276</v>
      </c>
      <c r="D5" s="53">
        <v>4866</v>
      </c>
      <c r="E5" s="54">
        <v>332417</v>
      </c>
      <c r="F5" s="53">
        <v>95955</v>
      </c>
      <c r="G5" s="54">
        <v>22344706</v>
      </c>
      <c r="H5" s="53">
        <v>769715</v>
      </c>
      <c r="I5" s="54">
        <v>170876647</v>
      </c>
      <c r="J5" s="53">
        <v>588042</v>
      </c>
      <c r="K5" s="54">
        <v>64135532</v>
      </c>
      <c r="L5" s="53">
        <v>1591414</v>
      </c>
      <c r="M5" s="55">
        <v>274373579</v>
      </c>
    </row>
    <row r="6" spans="1:13" ht="30" customHeight="1">
      <c r="A6" s="50" t="s">
        <v>69</v>
      </c>
      <c r="B6" s="44">
        <v>127165</v>
      </c>
      <c r="C6" s="45">
        <v>15958709</v>
      </c>
      <c r="D6" s="44">
        <v>2068</v>
      </c>
      <c r="E6" s="45">
        <v>155494</v>
      </c>
      <c r="F6" s="44">
        <v>107804</v>
      </c>
      <c r="G6" s="45">
        <v>25173366</v>
      </c>
      <c r="H6" s="44">
        <v>634541</v>
      </c>
      <c r="I6" s="45">
        <v>140766557</v>
      </c>
      <c r="J6" s="44">
        <v>603524</v>
      </c>
      <c r="K6" s="45">
        <v>76758455</v>
      </c>
      <c r="L6" s="44">
        <v>1475101</v>
      </c>
      <c r="M6" s="46">
        <v>258812582</v>
      </c>
    </row>
    <row r="7" spans="1:13" ht="30" customHeight="1">
      <c r="A7" s="50" t="s">
        <v>70</v>
      </c>
      <c r="B7" s="44">
        <v>117171</v>
      </c>
      <c r="C7" s="45">
        <v>14709660</v>
      </c>
      <c r="D7" s="44">
        <v>1954</v>
      </c>
      <c r="E7" s="45">
        <v>144731</v>
      </c>
      <c r="F7" s="44">
        <v>112026</v>
      </c>
      <c r="G7" s="45">
        <v>26182540</v>
      </c>
      <c r="H7" s="44">
        <v>590238</v>
      </c>
      <c r="I7" s="45">
        <v>130938353</v>
      </c>
      <c r="J7" s="44">
        <v>581512</v>
      </c>
      <c r="K7" s="45">
        <v>72717044</v>
      </c>
      <c r="L7" s="44">
        <v>1402899</v>
      </c>
      <c r="M7" s="46">
        <v>244692328</v>
      </c>
    </row>
    <row r="8" spans="1:13" ht="30" customHeight="1">
      <c r="A8" s="50" t="s">
        <v>71</v>
      </c>
      <c r="B8" s="44">
        <v>115043</v>
      </c>
      <c r="C8" s="45">
        <v>14412600</v>
      </c>
      <c r="D8" s="44">
        <v>2293</v>
      </c>
      <c r="E8" s="45">
        <v>169500</v>
      </c>
      <c r="F8" s="44">
        <v>95868</v>
      </c>
      <c r="G8" s="45">
        <v>22442060</v>
      </c>
      <c r="H8" s="44">
        <v>535339</v>
      </c>
      <c r="I8" s="45">
        <v>118753515</v>
      </c>
      <c r="J8" s="44">
        <v>638097</v>
      </c>
      <c r="K8" s="45">
        <v>69483631</v>
      </c>
      <c r="L8" s="44">
        <v>1386640</v>
      </c>
      <c r="M8" s="46">
        <v>225261304</v>
      </c>
    </row>
    <row r="9" spans="1:16" ht="30" customHeight="1" thickBot="1">
      <c r="A9" s="51" t="s">
        <v>72</v>
      </c>
      <c r="B9" s="47">
        <v>112532</v>
      </c>
      <c r="C9" s="48">
        <v>12650732</v>
      </c>
      <c r="D9" s="47">
        <v>2953</v>
      </c>
      <c r="E9" s="48">
        <v>263610</v>
      </c>
      <c r="F9" s="47">
        <v>66875</v>
      </c>
      <c r="G9" s="48">
        <v>15561926</v>
      </c>
      <c r="H9" s="47">
        <v>564127</v>
      </c>
      <c r="I9" s="48">
        <v>124108362</v>
      </c>
      <c r="J9" s="47">
        <v>674049</v>
      </c>
      <c r="K9" s="48">
        <v>74031507</v>
      </c>
      <c r="L9" s="47">
        <v>1420536</v>
      </c>
      <c r="M9" s="49">
        <v>226616137</v>
      </c>
      <c r="O9" s="157"/>
      <c r="P9" s="157"/>
    </row>
    <row r="10" ht="5.25" customHeight="1"/>
    <row r="11" spans="1:13" ht="13.5" customHeight="1">
      <c r="A11" s="209" t="s">
        <v>113</v>
      </c>
      <c r="B11" s="209"/>
      <c r="C11" s="209"/>
      <c r="D11" s="209"/>
      <c r="E11" s="209"/>
      <c r="F11" s="209"/>
      <c r="G11" s="209"/>
      <c r="H11" s="209"/>
      <c r="I11" s="209"/>
      <c r="J11" s="209"/>
      <c r="K11" s="209"/>
      <c r="L11" s="209"/>
      <c r="M11" s="209"/>
    </row>
    <row r="12" spans="1:12" ht="12.75">
      <c r="A12"/>
      <c r="B12" s="129"/>
      <c r="C12" s="129"/>
      <c r="D12" s="129"/>
      <c r="E12" s="129"/>
      <c r="F12" s="129"/>
      <c r="G12" s="129"/>
      <c r="H12" s="129"/>
      <c r="I12" s="129"/>
      <c r="J12" s="129"/>
      <c r="K12" s="129"/>
      <c r="L12" s="129"/>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9"/>
      <c r="C25" s="30"/>
      <c r="D25" s="30"/>
      <c r="E25" s="29"/>
    </row>
  </sheetData>
  <sheetProtection/>
  <mergeCells count="8">
    <mergeCell ref="A11:M11"/>
    <mergeCell ref="H2:I2"/>
    <mergeCell ref="J2:K2"/>
    <mergeCell ref="A2:A3"/>
    <mergeCell ref="L2:M2"/>
    <mergeCell ref="B2:C2"/>
    <mergeCell ref="D2:E2"/>
    <mergeCell ref="F2:G2"/>
  </mergeCells>
  <printOptions/>
  <pageMargins left="0.75" right="0.75" top="1" bottom="1" header="0.512" footer="0.512"/>
  <pageSetup horizontalDpi="600" verticalDpi="600" orientation="landscape" paperSize="9" r:id="rId1"/>
  <headerFooter alignWithMargins="0">
    <oddFooter>&amp;R&amp;10関東信越国税局
酒税１
（H18）</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31</v>
      </c>
    </row>
    <row r="2" spans="1:14" ht="25.5" customHeight="1">
      <c r="A2" s="217" t="s">
        <v>32</v>
      </c>
      <c r="B2" s="219" t="s">
        <v>5</v>
      </c>
      <c r="C2" s="220"/>
      <c r="D2" s="219" t="s">
        <v>6</v>
      </c>
      <c r="E2" s="221"/>
      <c r="F2" s="222" t="s">
        <v>48</v>
      </c>
      <c r="G2" s="223"/>
      <c r="H2" s="222" t="s">
        <v>49</v>
      </c>
      <c r="I2" s="223"/>
      <c r="J2" s="222" t="s">
        <v>50</v>
      </c>
      <c r="K2" s="223"/>
      <c r="L2" s="221" t="s">
        <v>51</v>
      </c>
      <c r="M2" s="220"/>
      <c r="N2" s="215" t="s">
        <v>32</v>
      </c>
    </row>
    <row r="3" spans="1:14" ht="13.5" customHeight="1">
      <c r="A3" s="218"/>
      <c r="B3" s="23" t="s">
        <v>24</v>
      </c>
      <c r="C3" s="24" t="s">
        <v>25</v>
      </c>
      <c r="D3" s="23" t="s">
        <v>24</v>
      </c>
      <c r="E3" s="112" t="s">
        <v>25</v>
      </c>
      <c r="F3" s="23" t="s">
        <v>24</v>
      </c>
      <c r="G3" s="24" t="s">
        <v>25</v>
      </c>
      <c r="H3" s="25" t="s">
        <v>24</v>
      </c>
      <c r="I3" s="124" t="s">
        <v>25</v>
      </c>
      <c r="J3" s="23" t="s">
        <v>24</v>
      </c>
      <c r="K3" s="24" t="s">
        <v>25</v>
      </c>
      <c r="L3" s="123" t="s">
        <v>24</v>
      </c>
      <c r="M3" s="24" t="s">
        <v>25</v>
      </c>
      <c r="N3" s="216"/>
    </row>
    <row r="4" spans="1:14" s="19" customFormat="1" ht="13.5" customHeight="1">
      <c r="A4" s="62"/>
      <c r="B4" s="56" t="s">
        <v>11</v>
      </c>
      <c r="C4" s="59" t="s">
        <v>4</v>
      </c>
      <c r="D4" s="56" t="s">
        <v>11</v>
      </c>
      <c r="E4" s="113" t="s">
        <v>4</v>
      </c>
      <c r="F4" s="56" t="s">
        <v>11</v>
      </c>
      <c r="G4" s="59" t="s">
        <v>4</v>
      </c>
      <c r="H4" s="56" t="s">
        <v>11</v>
      </c>
      <c r="I4" s="59" t="s">
        <v>4</v>
      </c>
      <c r="J4" s="56" t="s">
        <v>11</v>
      </c>
      <c r="K4" s="59" t="s">
        <v>4</v>
      </c>
      <c r="L4" s="118" t="s">
        <v>11</v>
      </c>
      <c r="M4" s="59" t="s">
        <v>4</v>
      </c>
      <c r="N4" s="60"/>
    </row>
    <row r="5" spans="1:14" s="7" customFormat="1" ht="21" customHeight="1">
      <c r="A5" s="64" t="s">
        <v>105</v>
      </c>
      <c r="B5" s="65">
        <v>6956</v>
      </c>
      <c r="C5" s="66">
        <v>727992</v>
      </c>
      <c r="D5" s="65" t="s">
        <v>112</v>
      </c>
      <c r="E5" s="114" t="s">
        <v>112</v>
      </c>
      <c r="F5" s="65">
        <v>1322</v>
      </c>
      <c r="G5" s="66">
        <v>311899</v>
      </c>
      <c r="H5" s="65">
        <v>445</v>
      </c>
      <c r="I5" s="66">
        <v>87675</v>
      </c>
      <c r="J5" s="65" t="s">
        <v>112</v>
      </c>
      <c r="K5" s="66" t="s">
        <v>112</v>
      </c>
      <c r="L5" s="119">
        <v>459801</v>
      </c>
      <c r="M5" s="66">
        <v>101218232</v>
      </c>
      <c r="N5" s="68" t="str">
        <f aca="true" t="shared" si="0" ref="N5:N10">IF(A5="","",A5)</f>
        <v>茨城県計</v>
      </c>
    </row>
    <row r="6" spans="1:14" s="7" customFormat="1" ht="21" customHeight="1">
      <c r="A6" s="69" t="s">
        <v>106</v>
      </c>
      <c r="B6" s="70">
        <v>9068</v>
      </c>
      <c r="C6" s="71">
        <v>994066</v>
      </c>
      <c r="D6" s="70" t="s">
        <v>112</v>
      </c>
      <c r="E6" s="115" t="s">
        <v>112</v>
      </c>
      <c r="F6" s="70" t="s">
        <v>112</v>
      </c>
      <c r="G6" s="71" t="s">
        <v>112</v>
      </c>
      <c r="H6" s="70">
        <v>2392</v>
      </c>
      <c r="I6" s="71">
        <v>540997</v>
      </c>
      <c r="J6" s="70" t="s">
        <v>112</v>
      </c>
      <c r="K6" s="71" t="s">
        <v>112</v>
      </c>
      <c r="L6" s="120" t="s">
        <v>112</v>
      </c>
      <c r="M6" s="71" t="s">
        <v>112</v>
      </c>
      <c r="N6" s="73" t="str">
        <f t="shared" si="0"/>
        <v>栃木県計</v>
      </c>
    </row>
    <row r="7" spans="1:14" s="7" customFormat="1" ht="21" customHeight="1">
      <c r="A7" s="69" t="s">
        <v>107</v>
      </c>
      <c r="B7" s="70">
        <v>5522</v>
      </c>
      <c r="C7" s="71">
        <v>572421</v>
      </c>
      <c r="D7" s="70" t="s">
        <v>112</v>
      </c>
      <c r="E7" s="115" t="s">
        <v>112</v>
      </c>
      <c r="F7" s="70">
        <v>24299</v>
      </c>
      <c r="G7" s="71">
        <v>5658447</v>
      </c>
      <c r="H7" s="70">
        <v>877</v>
      </c>
      <c r="I7" s="71">
        <v>192592</v>
      </c>
      <c r="J7" s="70" t="s">
        <v>104</v>
      </c>
      <c r="K7" s="71" t="s">
        <v>104</v>
      </c>
      <c r="L7" s="120">
        <v>59015</v>
      </c>
      <c r="M7" s="71">
        <v>12984908</v>
      </c>
      <c r="N7" s="73" t="str">
        <f t="shared" si="0"/>
        <v>群馬県計</v>
      </c>
    </row>
    <row r="8" spans="1:14" s="7" customFormat="1" ht="21" customHeight="1">
      <c r="A8" s="69" t="s">
        <v>108</v>
      </c>
      <c r="B8" s="70">
        <v>25738</v>
      </c>
      <c r="C8" s="71">
        <v>3037210</v>
      </c>
      <c r="D8" s="70" t="s">
        <v>112</v>
      </c>
      <c r="E8" s="115" t="s">
        <v>112</v>
      </c>
      <c r="F8" s="70">
        <v>1730</v>
      </c>
      <c r="G8" s="71">
        <v>414228</v>
      </c>
      <c r="H8" s="70">
        <v>226</v>
      </c>
      <c r="I8" s="71">
        <v>39833</v>
      </c>
      <c r="J8" s="70" t="s">
        <v>112</v>
      </c>
      <c r="K8" s="71" t="s">
        <v>112</v>
      </c>
      <c r="L8" s="120" t="s">
        <v>112</v>
      </c>
      <c r="M8" s="71" t="s">
        <v>112</v>
      </c>
      <c r="N8" s="73" t="str">
        <f t="shared" si="0"/>
        <v>埼玉県計</v>
      </c>
    </row>
    <row r="9" spans="1:14" s="7" customFormat="1" ht="21" customHeight="1">
      <c r="A9" s="69" t="s">
        <v>109</v>
      </c>
      <c r="B9" s="70">
        <v>51636</v>
      </c>
      <c r="C9" s="71">
        <v>5917721</v>
      </c>
      <c r="D9" s="70">
        <v>333</v>
      </c>
      <c r="E9" s="115">
        <v>27762</v>
      </c>
      <c r="F9" s="70">
        <v>654</v>
      </c>
      <c r="G9" s="71">
        <v>173368</v>
      </c>
      <c r="H9" s="70">
        <v>191</v>
      </c>
      <c r="I9" s="71">
        <v>35419</v>
      </c>
      <c r="J9" s="70" t="s">
        <v>112</v>
      </c>
      <c r="K9" s="71" t="s">
        <v>112</v>
      </c>
      <c r="L9" s="120">
        <v>1361</v>
      </c>
      <c r="M9" s="71">
        <v>271881</v>
      </c>
      <c r="N9" s="73" t="str">
        <f t="shared" si="0"/>
        <v>新潟県計</v>
      </c>
    </row>
    <row r="10" spans="1:14" s="7" customFormat="1" ht="21" customHeight="1" thickBot="1">
      <c r="A10" s="74" t="s">
        <v>110</v>
      </c>
      <c r="B10" s="75">
        <v>13612</v>
      </c>
      <c r="C10" s="76">
        <v>1401322</v>
      </c>
      <c r="D10" s="75" t="s">
        <v>112</v>
      </c>
      <c r="E10" s="116" t="s">
        <v>112</v>
      </c>
      <c r="F10" s="75" t="s">
        <v>112</v>
      </c>
      <c r="G10" s="76" t="s">
        <v>112</v>
      </c>
      <c r="H10" s="75">
        <v>1075</v>
      </c>
      <c r="I10" s="76">
        <v>189190</v>
      </c>
      <c r="J10" s="75" t="s">
        <v>112</v>
      </c>
      <c r="K10" s="76" t="s">
        <v>112</v>
      </c>
      <c r="L10" s="121">
        <v>1274</v>
      </c>
      <c r="M10" s="76">
        <v>254370</v>
      </c>
      <c r="N10" s="78" t="str">
        <f t="shared" si="0"/>
        <v>長野県計</v>
      </c>
    </row>
    <row r="11" spans="1:14" s="18" customFormat="1" ht="21" customHeight="1" thickBot="1" thickTop="1">
      <c r="A11" s="178" t="s">
        <v>115</v>
      </c>
      <c r="B11" s="27">
        <v>112532</v>
      </c>
      <c r="C11" s="28">
        <v>12650732</v>
      </c>
      <c r="D11" s="27">
        <v>2953</v>
      </c>
      <c r="E11" s="117">
        <v>263610</v>
      </c>
      <c r="F11" s="27">
        <v>61669</v>
      </c>
      <c r="G11" s="28">
        <v>14476220</v>
      </c>
      <c r="H11" s="27">
        <v>5206</v>
      </c>
      <c r="I11" s="28">
        <v>1085706</v>
      </c>
      <c r="J11" s="27" t="s">
        <v>112</v>
      </c>
      <c r="K11" s="28" t="s">
        <v>112</v>
      </c>
      <c r="L11" s="122">
        <v>564127</v>
      </c>
      <c r="M11" s="28">
        <v>124108362</v>
      </c>
      <c r="N11" s="179" t="s">
        <v>115</v>
      </c>
    </row>
    <row r="12" spans="2:21" ht="11.25" thickBot="1">
      <c r="B12" s="2"/>
      <c r="C12" s="2"/>
      <c r="D12" s="2"/>
      <c r="E12" s="2"/>
      <c r="F12" s="2"/>
      <c r="G12" s="2"/>
      <c r="H12" s="9"/>
      <c r="I12" s="9"/>
      <c r="J12" s="2"/>
      <c r="K12" s="2"/>
      <c r="L12" s="2"/>
      <c r="M12" s="2"/>
      <c r="N12" s="2"/>
      <c r="O12" s="2"/>
      <c r="P12" s="2"/>
      <c r="Q12" s="2"/>
      <c r="R12" s="2"/>
      <c r="S12" s="2"/>
      <c r="T12" s="2"/>
      <c r="U12" s="2"/>
    </row>
    <row r="13" spans="1:14" ht="26.25" customHeight="1">
      <c r="A13" s="217" t="s">
        <v>32</v>
      </c>
      <c r="B13" s="219" t="s">
        <v>52</v>
      </c>
      <c r="C13" s="220"/>
      <c r="D13" s="222" t="s">
        <v>53</v>
      </c>
      <c r="E13" s="223"/>
      <c r="F13" s="222" t="s">
        <v>54</v>
      </c>
      <c r="G13" s="223"/>
      <c r="H13" s="222" t="s">
        <v>55</v>
      </c>
      <c r="I13" s="223"/>
      <c r="J13" s="222" t="s">
        <v>56</v>
      </c>
      <c r="K13" s="229"/>
      <c r="L13" s="222" t="s">
        <v>57</v>
      </c>
      <c r="M13" s="223"/>
      <c r="N13" s="215" t="s">
        <v>32</v>
      </c>
    </row>
    <row r="14" spans="1:14" ht="13.5" customHeight="1">
      <c r="A14" s="218"/>
      <c r="B14" s="23" t="s">
        <v>24</v>
      </c>
      <c r="C14" s="24" t="s">
        <v>25</v>
      </c>
      <c r="D14" s="23" t="s">
        <v>24</v>
      </c>
      <c r="E14" s="24" t="s">
        <v>25</v>
      </c>
      <c r="F14" s="23" t="s">
        <v>24</v>
      </c>
      <c r="G14" s="24" t="s">
        <v>25</v>
      </c>
      <c r="H14" s="23" t="s">
        <v>24</v>
      </c>
      <c r="I14" s="24" t="s">
        <v>25</v>
      </c>
      <c r="J14" s="23" t="s">
        <v>24</v>
      </c>
      <c r="K14" s="24" t="s">
        <v>25</v>
      </c>
      <c r="L14" s="23" t="s">
        <v>24</v>
      </c>
      <c r="M14" s="24" t="s">
        <v>25</v>
      </c>
      <c r="N14" s="224"/>
    </row>
    <row r="15" spans="1:14" s="19" customFormat="1" ht="13.5" customHeight="1">
      <c r="A15" s="62"/>
      <c r="B15" s="56" t="s">
        <v>11</v>
      </c>
      <c r="C15" s="59" t="s">
        <v>4</v>
      </c>
      <c r="D15" s="56" t="s">
        <v>11</v>
      </c>
      <c r="E15" s="59" t="s">
        <v>4</v>
      </c>
      <c r="F15" s="56" t="s">
        <v>11</v>
      </c>
      <c r="G15" s="59" t="s">
        <v>4</v>
      </c>
      <c r="H15" s="56" t="s">
        <v>11</v>
      </c>
      <c r="I15" s="59" t="s">
        <v>4</v>
      </c>
      <c r="J15" s="56" t="s">
        <v>11</v>
      </c>
      <c r="K15" s="59" t="s">
        <v>4</v>
      </c>
      <c r="L15" s="56" t="s">
        <v>11</v>
      </c>
      <c r="M15" s="59" t="s">
        <v>4</v>
      </c>
      <c r="N15" s="60"/>
    </row>
    <row r="16" spans="1:14" s="7" customFormat="1" ht="21" customHeight="1">
      <c r="A16" s="64" t="str">
        <f aca="true" t="shared" si="1" ref="A16:A21">IF(A5="","",A5)</f>
        <v>茨城県計</v>
      </c>
      <c r="B16" s="65">
        <v>80</v>
      </c>
      <c r="C16" s="66">
        <v>5155</v>
      </c>
      <c r="D16" s="65">
        <v>27</v>
      </c>
      <c r="E16" s="66">
        <v>2569</v>
      </c>
      <c r="F16" s="65" t="s">
        <v>112</v>
      </c>
      <c r="G16" s="66" t="s">
        <v>112</v>
      </c>
      <c r="H16" s="65" t="s">
        <v>112</v>
      </c>
      <c r="I16" s="66" t="s">
        <v>112</v>
      </c>
      <c r="J16" s="65" t="s">
        <v>112</v>
      </c>
      <c r="K16" s="66" t="s">
        <v>112</v>
      </c>
      <c r="L16" s="65">
        <v>150455</v>
      </c>
      <c r="M16" s="66">
        <v>20198939</v>
      </c>
      <c r="N16" s="68" t="str">
        <f aca="true" t="shared" si="2" ref="N16:N21">IF(A16="","",A16)</f>
        <v>茨城県計</v>
      </c>
    </row>
    <row r="17" spans="1:14" s="7" customFormat="1" ht="21" customHeight="1">
      <c r="A17" s="69" t="str">
        <f t="shared" si="1"/>
        <v>栃木県計</v>
      </c>
      <c r="B17" s="70">
        <v>3031</v>
      </c>
      <c r="C17" s="71">
        <v>237801</v>
      </c>
      <c r="D17" s="70" t="s">
        <v>112</v>
      </c>
      <c r="E17" s="71" t="s">
        <v>112</v>
      </c>
      <c r="F17" s="70" t="s">
        <v>112</v>
      </c>
      <c r="G17" s="71" t="s">
        <v>112</v>
      </c>
      <c r="H17" s="70" t="s">
        <v>112</v>
      </c>
      <c r="I17" s="71" t="s">
        <v>112</v>
      </c>
      <c r="J17" s="70" t="s">
        <v>112</v>
      </c>
      <c r="K17" s="71" t="s">
        <v>112</v>
      </c>
      <c r="L17" s="70">
        <v>40106</v>
      </c>
      <c r="M17" s="71">
        <v>5384375</v>
      </c>
      <c r="N17" s="73" t="str">
        <f t="shared" si="2"/>
        <v>栃木県計</v>
      </c>
    </row>
    <row r="18" spans="1:14" s="7" customFormat="1" ht="21" customHeight="1">
      <c r="A18" s="69" t="str">
        <f t="shared" si="1"/>
        <v>群馬県計</v>
      </c>
      <c r="B18" s="70">
        <v>113</v>
      </c>
      <c r="C18" s="71">
        <v>6215</v>
      </c>
      <c r="D18" s="70" t="s">
        <v>112</v>
      </c>
      <c r="E18" s="71" t="s">
        <v>112</v>
      </c>
      <c r="F18" s="70" t="s">
        <v>112</v>
      </c>
      <c r="G18" s="71" t="s">
        <v>112</v>
      </c>
      <c r="H18" s="70" t="s">
        <v>112</v>
      </c>
      <c r="I18" s="71" t="s">
        <v>112</v>
      </c>
      <c r="J18" s="70" t="s">
        <v>112</v>
      </c>
      <c r="K18" s="71" t="s">
        <v>112</v>
      </c>
      <c r="L18" s="70">
        <v>57417</v>
      </c>
      <c r="M18" s="71">
        <v>7707999</v>
      </c>
      <c r="N18" s="73" t="str">
        <f t="shared" si="2"/>
        <v>群馬県計</v>
      </c>
    </row>
    <row r="19" spans="1:14" s="7" customFormat="1" ht="21" customHeight="1">
      <c r="A19" s="69" t="str">
        <f t="shared" si="1"/>
        <v>埼玉県計</v>
      </c>
      <c r="B19" s="70">
        <v>181</v>
      </c>
      <c r="C19" s="71">
        <v>10028</v>
      </c>
      <c r="D19" s="70" t="s">
        <v>112</v>
      </c>
      <c r="E19" s="71" t="s">
        <v>112</v>
      </c>
      <c r="F19" s="70" t="s">
        <v>112</v>
      </c>
      <c r="G19" s="71" t="s">
        <v>112</v>
      </c>
      <c r="H19" s="70" t="s">
        <v>112</v>
      </c>
      <c r="I19" s="71" t="s">
        <v>112</v>
      </c>
      <c r="J19" s="70" t="s">
        <v>112</v>
      </c>
      <c r="K19" s="71" t="s">
        <v>112</v>
      </c>
      <c r="L19" s="70">
        <v>92</v>
      </c>
      <c r="M19" s="71">
        <v>9980</v>
      </c>
      <c r="N19" s="73" t="str">
        <f t="shared" si="2"/>
        <v>埼玉県計</v>
      </c>
    </row>
    <row r="20" spans="1:14" s="7" customFormat="1" ht="21" customHeight="1">
      <c r="A20" s="69" t="str">
        <f t="shared" si="1"/>
        <v>新潟県計</v>
      </c>
      <c r="B20" s="70">
        <v>436</v>
      </c>
      <c r="C20" s="71">
        <v>26226</v>
      </c>
      <c r="D20" s="70">
        <v>13</v>
      </c>
      <c r="E20" s="71">
        <v>1402</v>
      </c>
      <c r="F20" s="70" t="s">
        <v>112</v>
      </c>
      <c r="G20" s="71" t="s">
        <v>112</v>
      </c>
      <c r="H20" s="70" t="s">
        <v>112</v>
      </c>
      <c r="I20" s="71" t="s">
        <v>112</v>
      </c>
      <c r="J20" s="70" t="s">
        <v>112</v>
      </c>
      <c r="K20" s="71" t="s">
        <v>112</v>
      </c>
      <c r="L20" s="70">
        <v>44</v>
      </c>
      <c r="M20" s="71">
        <v>5271</v>
      </c>
      <c r="N20" s="73" t="str">
        <f t="shared" si="2"/>
        <v>新潟県計</v>
      </c>
    </row>
    <row r="21" spans="1:14" s="7" customFormat="1" ht="21" customHeight="1" thickBot="1">
      <c r="A21" s="74" t="str">
        <f t="shared" si="1"/>
        <v>長野県計</v>
      </c>
      <c r="B21" s="75">
        <v>3022</v>
      </c>
      <c r="C21" s="76">
        <v>217883</v>
      </c>
      <c r="D21" s="75">
        <v>105</v>
      </c>
      <c r="E21" s="76">
        <v>9728</v>
      </c>
      <c r="F21" s="75" t="s">
        <v>112</v>
      </c>
      <c r="G21" s="76" t="s">
        <v>112</v>
      </c>
      <c r="H21" s="75">
        <v>2</v>
      </c>
      <c r="I21" s="76">
        <v>988</v>
      </c>
      <c r="J21" s="75" t="s">
        <v>112</v>
      </c>
      <c r="K21" s="76" t="s">
        <v>112</v>
      </c>
      <c r="L21" s="75">
        <v>7</v>
      </c>
      <c r="M21" s="76">
        <v>1215</v>
      </c>
      <c r="N21" s="78" t="str">
        <f t="shared" si="2"/>
        <v>長野県計</v>
      </c>
    </row>
    <row r="22" spans="1:14" s="18" customFormat="1" ht="21" customHeight="1" thickBot="1" thickTop="1">
      <c r="A22" s="178" t="s">
        <v>115</v>
      </c>
      <c r="B22" s="27">
        <v>6863</v>
      </c>
      <c r="C22" s="28">
        <v>503308</v>
      </c>
      <c r="D22" s="27">
        <v>2162</v>
      </c>
      <c r="E22" s="28">
        <v>206046</v>
      </c>
      <c r="F22" s="27">
        <v>19723</v>
      </c>
      <c r="G22" s="28">
        <v>7098318</v>
      </c>
      <c r="H22" s="27">
        <v>1304</v>
      </c>
      <c r="I22" s="28">
        <v>492316</v>
      </c>
      <c r="J22" s="27">
        <v>12</v>
      </c>
      <c r="K22" s="177">
        <v>-1516</v>
      </c>
      <c r="L22" s="27">
        <v>248121</v>
      </c>
      <c r="M22" s="28">
        <v>33307779</v>
      </c>
      <c r="N22" s="179" t="s">
        <v>115</v>
      </c>
    </row>
    <row r="23" ht="11.25" thickBot="1"/>
    <row r="24" spans="1:12" ht="25.5" customHeight="1">
      <c r="A24" s="217" t="s">
        <v>32</v>
      </c>
      <c r="B24" s="225" t="s">
        <v>58</v>
      </c>
      <c r="C24" s="226"/>
      <c r="D24" s="225" t="s">
        <v>59</v>
      </c>
      <c r="E24" s="226"/>
      <c r="F24" s="222" t="s">
        <v>60</v>
      </c>
      <c r="G24" s="223"/>
      <c r="H24" s="222" t="s">
        <v>81</v>
      </c>
      <c r="I24" s="223"/>
      <c r="J24" s="227" t="s">
        <v>61</v>
      </c>
      <c r="K24" s="228"/>
      <c r="L24" s="215" t="s">
        <v>32</v>
      </c>
    </row>
    <row r="25" spans="1:12" ht="13.5" customHeight="1">
      <c r="A25" s="218"/>
      <c r="B25" s="23" t="s">
        <v>24</v>
      </c>
      <c r="C25" s="26" t="s">
        <v>25</v>
      </c>
      <c r="D25" s="23" t="s">
        <v>33</v>
      </c>
      <c r="E25" s="24" t="s">
        <v>25</v>
      </c>
      <c r="F25" s="23" t="s">
        <v>24</v>
      </c>
      <c r="G25" s="24" t="s">
        <v>25</v>
      </c>
      <c r="H25" s="23" t="s">
        <v>24</v>
      </c>
      <c r="I25" s="24" t="s">
        <v>25</v>
      </c>
      <c r="J25" s="23" t="s">
        <v>24</v>
      </c>
      <c r="K25" s="24" t="s">
        <v>25</v>
      </c>
      <c r="L25" s="224"/>
    </row>
    <row r="26" spans="1:12" ht="13.5" customHeight="1">
      <c r="A26" s="62"/>
      <c r="B26" s="56" t="s">
        <v>11</v>
      </c>
      <c r="C26" s="61" t="s">
        <v>4</v>
      </c>
      <c r="D26" s="56" t="s">
        <v>11</v>
      </c>
      <c r="E26" s="59" t="s">
        <v>4</v>
      </c>
      <c r="F26" s="56" t="s">
        <v>11</v>
      </c>
      <c r="G26" s="59" t="s">
        <v>4</v>
      </c>
      <c r="H26" s="56" t="s">
        <v>11</v>
      </c>
      <c r="I26" s="59" t="s">
        <v>4</v>
      </c>
      <c r="J26" s="56" t="s">
        <v>11</v>
      </c>
      <c r="K26" s="59" t="s">
        <v>4</v>
      </c>
      <c r="L26" s="60"/>
    </row>
    <row r="27" spans="1:12" ht="21" customHeight="1">
      <c r="A27" s="64" t="str">
        <f aca="true" t="shared" si="3" ref="A27:A32">IF(A16="","",A16)</f>
        <v>茨城県計</v>
      </c>
      <c r="B27" s="65">
        <v>106734</v>
      </c>
      <c r="C27" s="67">
        <v>8373311</v>
      </c>
      <c r="D27" s="176">
        <v>-39</v>
      </c>
      <c r="E27" s="175">
        <v>-17178</v>
      </c>
      <c r="F27" s="65">
        <v>63658</v>
      </c>
      <c r="G27" s="66">
        <v>5019009</v>
      </c>
      <c r="H27" s="65" t="s">
        <v>112</v>
      </c>
      <c r="I27" s="66" t="s">
        <v>112</v>
      </c>
      <c r="J27" s="65">
        <v>791413</v>
      </c>
      <c r="K27" s="66">
        <v>135974641</v>
      </c>
      <c r="L27" s="68" t="str">
        <f aca="true" t="shared" si="4" ref="L27:L32">IF(A27="","",A27)</f>
        <v>茨城県計</v>
      </c>
    </row>
    <row r="28" spans="1:12" ht="21" customHeight="1">
      <c r="A28" s="69" t="str">
        <f t="shared" si="3"/>
        <v>栃木県計</v>
      </c>
      <c r="B28" s="70">
        <v>5382</v>
      </c>
      <c r="C28" s="72">
        <v>430623</v>
      </c>
      <c r="D28" s="70">
        <v>26936</v>
      </c>
      <c r="E28" s="71">
        <v>2352284</v>
      </c>
      <c r="F28" s="70">
        <v>90756</v>
      </c>
      <c r="G28" s="71">
        <v>7538549</v>
      </c>
      <c r="H28" s="70" t="s">
        <v>112</v>
      </c>
      <c r="I28" s="71" t="s">
        <v>112</v>
      </c>
      <c r="J28" s="70">
        <v>278095</v>
      </c>
      <c r="K28" s="71">
        <v>42421066</v>
      </c>
      <c r="L28" s="73" t="str">
        <f t="shared" si="4"/>
        <v>栃木県計</v>
      </c>
    </row>
    <row r="29" spans="1:12" ht="21" customHeight="1">
      <c r="A29" s="69" t="str">
        <f t="shared" si="3"/>
        <v>群馬県計</v>
      </c>
      <c r="B29" s="70">
        <v>51004</v>
      </c>
      <c r="C29" s="72">
        <v>4015113</v>
      </c>
      <c r="D29" s="70">
        <v>7</v>
      </c>
      <c r="E29" s="71">
        <v>1033</v>
      </c>
      <c r="F29" s="70">
        <v>31390</v>
      </c>
      <c r="G29" s="71">
        <v>2522864</v>
      </c>
      <c r="H29" s="70" t="s">
        <v>112</v>
      </c>
      <c r="I29" s="71" t="s">
        <v>112</v>
      </c>
      <c r="J29" s="70">
        <v>230448</v>
      </c>
      <c r="K29" s="71">
        <v>33731850</v>
      </c>
      <c r="L29" s="73" t="str">
        <f t="shared" si="4"/>
        <v>群馬県計</v>
      </c>
    </row>
    <row r="30" spans="1:12" ht="21" customHeight="1">
      <c r="A30" s="69" t="str">
        <f t="shared" si="3"/>
        <v>埼玉県計</v>
      </c>
      <c r="B30" s="70">
        <v>31</v>
      </c>
      <c r="C30" s="72">
        <v>4404</v>
      </c>
      <c r="D30" s="70">
        <v>1</v>
      </c>
      <c r="E30" s="71">
        <v>218</v>
      </c>
      <c r="F30" s="70">
        <v>3284</v>
      </c>
      <c r="G30" s="71">
        <v>433862</v>
      </c>
      <c r="H30" s="70">
        <v>1</v>
      </c>
      <c r="I30" s="71">
        <v>187</v>
      </c>
      <c r="J30" s="70">
        <v>33969</v>
      </c>
      <c r="K30" s="71">
        <v>4217813</v>
      </c>
      <c r="L30" s="73" t="str">
        <f t="shared" si="4"/>
        <v>埼玉県計</v>
      </c>
    </row>
    <row r="31" spans="1:12" ht="21" customHeight="1">
      <c r="A31" s="69" t="str">
        <f t="shared" si="3"/>
        <v>新潟県計</v>
      </c>
      <c r="B31" s="70">
        <v>224</v>
      </c>
      <c r="C31" s="72">
        <v>30617</v>
      </c>
      <c r="D31" s="70">
        <v>40</v>
      </c>
      <c r="E31" s="71">
        <v>17851</v>
      </c>
      <c r="F31" s="70">
        <v>1129</v>
      </c>
      <c r="G31" s="71">
        <v>234487</v>
      </c>
      <c r="H31" s="70">
        <v>22</v>
      </c>
      <c r="I31" s="71">
        <v>10694</v>
      </c>
      <c r="J31" s="70">
        <v>56097</v>
      </c>
      <c r="K31" s="71">
        <v>6755607</v>
      </c>
      <c r="L31" s="73" t="str">
        <f t="shared" si="4"/>
        <v>新潟県計</v>
      </c>
    </row>
    <row r="32" spans="1:12" ht="21" customHeight="1" thickBot="1">
      <c r="A32" s="74" t="str">
        <f t="shared" si="3"/>
        <v>長野県計</v>
      </c>
      <c r="B32" s="75">
        <v>28</v>
      </c>
      <c r="C32" s="77">
        <v>3805</v>
      </c>
      <c r="D32" s="75">
        <v>2902</v>
      </c>
      <c r="E32" s="76">
        <v>233429</v>
      </c>
      <c r="F32" s="75">
        <v>8124</v>
      </c>
      <c r="G32" s="76">
        <v>1133657</v>
      </c>
      <c r="H32" s="75">
        <v>4</v>
      </c>
      <c r="I32" s="76">
        <v>1044</v>
      </c>
      <c r="J32" s="75">
        <v>30514</v>
      </c>
      <c r="K32" s="76">
        <v>3515160</v>
      </c>
      <c r="L32" s="78" t="str">
        <f t="shared" si="4"/>
        <v>長野県計</v>
      </c>
    </row>
    <row r="33" spans="1:12" ht="21" customHeight="1" thickBot="1" thickTop="1">
      <c r="A33" s="178" t="s">
        <v>115</v>
      </c>
      <c r="B33" s="27">
        <v>163403</v>
      </c>
      <c r="C33" s="63">
        <v>12857873</v>
      </c>
      <c r="D33" s="27">
        <v>29847</v>
      </c>
      <c r="E33" s="28">
        <v>2587637</v>
      </c>
      <c r="F33" s="27">
        <v>198341</v>
      </c>
      <c r="G33" s="28">
        <v>16882428</v>
      </c>
      <c r="H33" s="27" t="s">
        <v>117</v>
      </c>
      <c r="I33" s="28" t="s">
        <v>112</v>
      </c>
      <c r="J33" s="27">
        <v>1420536</v>
      </c>
      <c r="K33" s="28">
        <v>226616137</v>
      </c>
      <c r="L33" s="179" t="s">
        <v>115</v>
      </c>
    </row>
    <row r="34" spans="2:6" ht="10.5">
      <c r="B34" s="29"/>
      <c r="C34" s="29"/>
      <c r="D34" s="29"/>
      <c r="E34" s="29"/>
      <c r="F34" s="29"/>
    </row>
    <row r="35" spans="2:6" ht="10.5">
      <c r="B35" s="29"/>
      <c r="C35" s="29"/>
      <c r="D35" s="29"/>
      <c r="E35" s="29"/>
      <c r="F35" s="29"/>
    </row>
  </sheetData>
  <sheetProtection/>
  <mergeCells count="23">
    <mergeCell ref="L13:M13"/>
    <mergeCell ref="J13:K13"/>
    <mergeCell ref="B13:C13"/>
    <mergeCell ref="F2:G2"/>
    <mergeCell ref="J2:K2"/>
    <mergeCell ref="H2:I2"/>
    <mergeCell ref="L24:L25"/>
    <mergeCell ref="A24:A25"/>
    <mergeCell ref="B24:C24"/>
    <mergeCell ref="D24:E24"/>
    <mergeCell ref="J24:K24"/>
    <mergeCell ref="H24:I24"/>
    <mergeCell ref="F24:G24"/>
    <mergeCell ref="N2:N3"/>
    <mergeCell ref="A2:A3"/>
    <mergeCell ref="A13:A14"/>
    <mergeCell ref="B2:C2"/>
    <mergeCell ref="D2:E2"/>
    <mergeCell ref="D13:E13"/>
    <mergeCell ref="H13:I13"/>
    <mergeCell ref="F13:G13"/>
    <mergeCell ref="L2:M2"/>
    <mergeCell ref="N13:N1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&amp;R&amp;10関東信越国税局
酒税１
（H18）</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zoomScalePageLayoutView="0" workbookViewId="0" topLeftCell="A1">
      <selection activeCell="A1" sqref="A1:G1"/>
    </sheetView>
  </sheetViews>
  <sheetFormatPr defaultColWidth="10.625" defaultRowHeight="13.5"/>
  <cols>
    <col min="1" max="1" width="19.00390625" style="7" customWidth="1"/>
    <col min="2" max="6" width="11.875" style="7" customWidth="1"/>
    <col min="7" max="7" width="11.00390625" style="7" customWidth="1"/>
    <col min="8" max="16384" width="10.625" style="7" customWidth="1"/>
  </cols>
  <sheetData>
    <row r="1" spans="1:7" ht="15">
      <c r="A1" s="234" t="s">
        <v>34</v>
      </c>
      <c r="B1" s="234"/>
      <c r="C1" s="234"/>
      <c r="D1" s="234"/>
      <c r="E1" s="234"/>
      <c r="F1" s="234"/>
      <c r="G1" s="234"/>
    </row>
    <row r="2" ht="12" customHeight="1" thickBot="1">
      <c r="A2" s="7" t="s">
        <v>35</v>
      </c>
    </row>
    <row r="3" spans="1:7" ht="13.5" customHeight="1">
      <c r="A3" s="187" t="s">
        <v>36</v>
      </c>
      <c r="B3" s="235" t="s">
        <v>37</v>
      </c>
      <c r="C3" s="235"/>
      <c r="D3" s="235"/>
      <c r="E3" s="235"/>
      <c r="F3" s="235"/>
      <c r="G3" s="236" t="s">
        <v>73</v>
      </c>
    </row>
    <row r="4" spans="1:7" ht="11.25" customHeight="1">
      <c r="A4" s="188"/>
      <c r="B4" s="238" t="s">
        <v>38</v>
      </c>
      <c r="C4" s="238" t="s">
        <v>39</v>
      </c>
      <c r="D4" s="240" t="s">
        <v>118</v>
      </c>
      <c r="E4" s="238" t="s">
        <v>40</v>
      </c>
      <c r="F4" s="238" t="s">
        <v>41</v>
      </c>
      <c r="G4" s="237"/>
    </row>
    <row r="5" spans="1:7" ht="49.5" customHeight="1">
      <c r="A5" s="188"/>
      <c r="B5" s="239"/>
      <c r="C5" s="239"/>
      <c r="D5" s="241"/>
      <c r="E5" s="239"/>
      <c r="F5" s="238"/>
      <c r="G5" s="237"/>
    </row>
    <row r="6" spans="1:7" ht="13.5" customHeight="1">
      <c r="A6" s="82"/>
      <c r="B6" s="84" t="s">
        <v>46</v>
      </c>
      <c r="C6" s="85" t="s">
        <v>11</v>
      </c>
      <c r="D6" s="85" t="s">
        <v>11</v>
      </c>
      <c r="E6" s="85" t="s">
        <v>11</v>
      </c>
      <c r="F6" s="86" t="s">
        <v>11</v>
      </c>
      <c r="G6" s="87" t="s">
        <v>11</v>
      </c>
    </row>
    <row r="7" spans="1:7" ht="18" customHeight="1">
      <c r="A7" s="230" t="s">
        <v>5</v>
      </c>
      <c r="B7" s="88">
        <v>76639</v>
      </c>
      <c r="C7" s="89"/>
      <c r="D7" s="89"/>
      <c r="E7" s="89"/>
      <c r="F7" s="90">
        <v>76638</v>
      </c>
      <c r="G7" s="91">
        <v>64710</v>
      </c>
    </row>
    <row r="8" spans="1:7" ht="28.5" customHeight="1">
      <c r="A8" s="231"/>
      <c r="B8" s="92">
        <v>79114</v>
      </c>
      <c r="C8" s="92" t="s">
        <v>104</v>
      </c>
      <c r="D8" s="132"/>
      <c r="E8" s="92">
        <v>995</v>
      </c>
      <c r="F8" s="93">
        <v>78127</v>
      </c>
      <c r="G8" s="94">
        <v>77716</v>
      </c>
    </row>
    <row r="9" spans="1:7" ht="18" customHeight="1">
      <c r="A9" s="232" t="s">
        <v>6</v>
      </c>
      <c r="B9" s="95">
        <v>2249</v>
      </c>
      <c r="C9" s="96"/>
      <c r="D9" s="96"/>
      <c r="E9" s="96"/>
      <c r="F9" s="97">
        <v>2249</v>
      </c>
      <c r="G9" s="98">
        <v>226</v>
      </c>
    </row>
    <row r="10" spans="1:7" ht="28.5" customHeight="1">
      <c r="A10" s="233"/>
      <c r="B10" s="92">
        <v>3171</v>
      </c>
      <c r="C10" s="92" t="s">
        <v>104</v>
      </c>
      <c r="D10" s="132"/>
      <c r="E10" s="92">
        <v>58</v>
      </c>
      <c r="F10" s="93">
        <v>3112</v>
      </c>
      <c r="G10" s="94">
        <v>303</v>
      </c>
    </row>
    <row r="11" spans="1:7" ht="28.5" customHeight="1">
      <c r="A11" s="126" t="s">
        <v>48</v>
      </c>
      <c r="B11" s="99">
        <v>77043</v>
      </c>
      <c r="C11" s="99">
        <v>197</v>
      </c>
      <c r="D11" s="99">
        <v>1869</v>
      </c>
      <c r="E11" s="99">
        <v>2127</v>
      </c>
      <c r="F11" s="100">
        <v>76983</v>
      </c>
      <c r="G11" s="101">
        <v>5585</v>
      </c>
    </row>
    <row r="12" spans="1:7" ht="28.5" customHeight="1">
      <c r="A12" s="126" t="s">
        <v>49</v>
      </c>
      <c r="B12" s="99">
        <v>4691</v>
      </c>
      <c r="C12" s="99">
        <v>42</v>
      </c>
      <c r="D12" s="99">
        <v>4442</v>
      </c>
      <c r="E12" s="99">
        <v>5422</v>
      </c>
      <c r="F12" s="100">
        <v>3756</v>
      </c>
      <c r="G12" s="101">
        <v>7058</v>
      </c>
    </row>
    <row r="13" spans="1:7" ht="28.5" customHeight="1">
      <c r="A13" s="80" t="s">
        <v>7</v>
      </c>
      <c r="B13" s="99" t="s">
        <v>112</v>
      </c>
      <c r="C13" s="99" t="s">
        <v>104</v>
      </c>
      <c r="D13" s="131"/>
      <c r="E13" s="99" t="s">
        <v>112</v>
      </c>
      <c r="F13" s="100" t="s">
        <v>112</v>
      </c>
      <c r="G13" s="101" t="s">
        <v>112</v>
      </c>
    </row>
    <row r="14" spans="1:7" ht="28.5" customHeight="1">
      <c r="A14" s="80" t="s">
        <v>8</v>
      </c>
      <c r="B14" s="99">
        <v>595495</v>
      </c>
      <c r="C14" s="99" t="s">
        <v>104</v>
      </c>
      <c r="D14" s="131"/>
      <c r="E14" s="99">
        <v>3729</v>
      </c>
      <c r="F14" s="100">
        <v>591767</v>
      </c>
      <c r="G14" s="101">
        <v>14339</v>
      </c>
    </row>
    <row r="15" spans="1:7" ht="28.5" customHeight="1">
      <c r="A15" s="126" t="s">
        <v>62</v>
      </c>
      <c r="B15" s="99">
        <v>13475</v>
      </c>
      <c r="C15" s="99">
        <v>5</v>
      </c>
      <c r="D15" s="131"/>
      <c r="E15" s="99">
        <v>5399</v>
      </c>
      <c r="F15" s="100">
        <v>8082</v>
      </c>
      <c r="G15" s="101">
        <v>7287</v>
      </c>
    </row>
    <row r="16" spans="1:7" ht="28.5" customHeight="1">
      <c r="A16" s="126" t="s">
        <v>53</v>
      </c>
      <c r="B16" s="99">
        <v>4819</v>
      </c>
      <c r="C16" s="99">
        <v>0</v>
      </c>
      <c r="D16" s="131"/>
      <c r="E16" s="99">
        <v>871</v>
      </c>
      <c r="F16" s="100">
        <v>3948</v>
      </c>
      <c r="G16" s="101">
        <v>569</v>
      </c>
    </row>
    <row r="17" spans="1:7" ht="28.5" customHeight="1">
      <c r="A17" s="126" t="s">
        <v>64</v>
      </c>
      <c r="B17" s="99">
        <v>37041</v>
      </c>
      <c r="C17" s="99" t="s">
        <v>104</v>
      </c>
      <c r="D17" s="131"/>
      <c r="E17" s="99">
        <v>18403</v>
      </c>
      <c r="F17" s="100">
        <v>18638</v>
      </c>
      <c r="G17" s="101">
        <v>7427</v>
      </c>
    </row>
    <row r="18" spans="1:7" ht="28.5" customHeight="1">
      <c r="A18" s="126" t="s">
        <v>42</v>
      </c>
      <c r="B18" s="99">
        <v>2439</v>
      </c>
      <c r="C18" s="99" t="s">
        <v>104</v>
      </c>
      <c r="D18" s="131"/>
      <c r="E18" s="99">
        <v>91</v>
      </c>
      <c r="F18" s="100">
        <v>2348</v>
      </c>
      <c r="G18" s="101">
        <v>571</v>
      </c>
    </row>
    <row r="19" spans="1:7" ht="28.5" customHeight="1">
      <c r="A19" s="126" t="s">
        <v>57</v>
      </c>
      <c r="B19" s="99">
        <v>288988</v>
      </c>
      <c r="C19" s="99" t="s">
        <v>104</v>
      </c>
      <c r="D19" s="131"/>
      <c r="E19" s="99">
        <v>49368</v>
      </c>
      <c r="F19" s="100">
        <v>239621</v>
      </c>
      <c r="G19" s="101">
        <v>8947</v>
      </c>
    </row>
    <row r="20" spans="1:7" ht="28.5" customHeight="1">
      <c r="A20" s="126" t="s">
        <v>58</v>
      </c>
      <c r="B20" s="99">
        <v>218041</v>
      </c>
      <c r="C20" s="99" t="s">
        <v>104</v>
      </c>
      <c r="D20" s="131"/>
      <c r="E20" s="99">
        <v>4492</v>
      </c>
      <c r="F20" s="100">
        <v>213548</v>
      </c>
      <c r="G20" s="101">
        <v>7297</v>
      </c>
    </row>
    <row r="21" spans="1:7" ht="28.5" customHeight="1">
      <c r="A21" s="130" t="s">
        <v>85</v>
      </c>
      <c r="B21" s="99">
        <v>40412</v>
      </c>
      <c r="C21" s="99">
        <v>1</v>
      </c>
      <c r="D21" s="131"/>
      <c r="E21" s="99">
        <v>2899</v>
      </c>
      <c r="F21" s="100">
        <v>37515</v>
      </c>
      <c r="G21" s="101">
        <v>4836</v>
      </c>
    </row>
    <row r="22" spans="1:7" ht="28.5" customHeight="1">
      <c r="A22" s="80" t="s">
        <v>63</v>
      </c>
      <c r="B22" s="99">
        <v>204232</v>
      </c>
      <c r="C22" s="99">
        <v>6</v>
      </c>
      <c r="D22" s="131"/>
      <c r="E22" s="99">
        <v>23920</v>
      </c>
      <c r="F22" s="100">
        <v>180319</v>
      </c>
      <c r="G22" s="101">
        <v>11081</v>
      </c>
    </row>
    <row r="23" spans="1:7" s="18" customFormat="1" ht="28.5" customHeight="1" thickBot="1">
      <c r="A23" s="127" t="s">
        <v>82</v>
      </c>
      <c r="B23" s="164" t="s">
        <v>112</v>
      </c>
      <c r="C23" s="164">
        <v>2</v>
      </c>
      <c r="D23" s="165"/>
      <c r="E23" s="164" t="s">
        <v>112</v>
      </c>
      <c r="F23" s="166" t="s">
        <v>112</v>
      </c>
      <c r="G23" s="167" t="s">
        <v>112</v>
      </c>
    </row>
    <row r="24" spans="1:7" s="18" customFormat="1" ht="28.5" customHeight="1" thickBot="1" thickTop="1">
      <c r="A24" s="81" t="s">
        <v>116</v>
      </c>
      <c r="B24" s="102">
        <v>1576351</v>
      </c>
      <c r="C24" s="102">
        <v>253</v>
      </c>
      <c r="D24" s="102">
        <v>6311</v>
      </c>
      <c r="E24" s="102">
        <v>120035</v>
      </c>
      <c r="F24" s="103">
        <v>1462890</v>
      </c>
      <c r="G24" s="104">
        <v>154127</v>
      </c>
    </row>
    <row r="25" spans="1:7" s="174" customFormat="1" ht="6.75" customHeight="1">
      <c r="A25" s="172"/>
      <c r="B25" s="173"/>
      <c r="C25" s="173"/>
      <c r="D25" s="173"/>
      <c r="E25" s="173"/>
      <c r="F25" s="173"/>
      <c r="G25" s="173"/>
    </row>
    <row r="26" ht="10.5">
      <c r="A26" s="1" t="s">
        <v>74</v>
      </c>
    </row>
    <row r="27" ht="10.5">
      <c r="A27" s="1" t="s">
        <v>43</v>
      </c>
    </row>
    <row r="28" ht="10.5">
      <c r="A28" s="1" t="s">
        <v>44</v>
      </c>
    </row>
  </sheetData>
  <sheetProtection/>
  <mergeCells count="11">
    <mergeCell ref="F4:F5"/>
    <mergeCell ref="A7:A8"/>
    <mergeCell ref="A9:A10"/>
    <mergeCell ref="A3:A5"/>
    <mergeCell ref="A1:G1"/>
    <mergeCell ref="B3:F3"/>
    <mergeCell ref="G3:G5"/>
    <mergeCell ref="B4:B5"/>
    <mergeCell ref="C4:C5"/>
    <mergeCell ref="D4:D5"/>
    <mergeCell ref="E4:E5"/>
  </mergeCells>
  <printOptions/>
  <pageMargins left="0.75" right="0.75" top="1" bottom="1" header="0.512" footer="0.512"/>
  <pageSetup fitToHeight="1" fitToWidth="1" horizontalDpi="600" verticalDpi="600" orientation="portrait" paperSize="9" scale="98" r:id="rId2"/>
  <headerFooter alignWithMargins="0">
    <oddFooter>&amp;R&amp;10関東信越国税局
酒税１
（H18）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45</v>
      </c>
    </row>
    <row r="2" spans="1:15" ht="24" customHeight="1">
      <c r="A2" s="187" t="s">
        <v>101</v>
      </c>
      <c r="B2" s="182"/>
      <c r="C2" s="247" t="s">
        <v>47</v>
      </c>
      <c r="D2" s="245" t="s">
        <v>6</v>
      </c>
      <c r="E2" s="222" t="s">
        <v>19</v>
      </c>
      <c r="F2" s="223"/>
      <c r="G2" s="245" t="s">
        <v>7</v>
      </c>
      <c r="H2" s="245" t="s">
        <v>8</v>
      </c>
      <c r="I2" s="222" t="s">
        <v>91</v>
      </c>
      <c r="J2" s="223"/>
      <c r="K2" s="247" t="s">
        <v>92</v>
      </c>
      <c r="L2" s="247" t="s">
        <v>93</v>
      </c>
      <c r="M2" s="247" t="s">
        <v>94</v>
      </c>
      <c r="N2" s="247" t="s">
        <v>95</v>
      </c>
      <c r="O2" s="255" t="s">
        <v>99</v>
      </c>
    </row>
    <row r="3" spans="1:15" ht="18" customHeight="1">
      <c r="A3" s="188"/>
      <c r="B3" s="184"/>
      <c r="C3" s="248"/>
      <c r="D3" s="246"/>
      <c r="E3" s="20" t="s">
        <v>96</v>
      </c>
      <c r="F3" s="21" t="s">
        <v>97</v>
      </c>
      <c r="G3" s="246"/>
      <c r="H3" s="246"/>
      <c r="I3" s="20" t="s">
        <v>100</v>
      </c>
      <c r="J3" s="21" t="s">
        <v>98</v>
      </c>
      <c r="K3" s="248"/>
      <c r="L3" s="248"/>
      <c r="M3" s="248"/>
      <c r="N3" s="248"/>
      <c r="O3" s="256"/>
    </row>
    <row r="4" spans="1:15" ht="10.5">
      <c r="A4" s="82"/>
      <c r="B4" s="83"/>
      <c r="C4" s="84" t="s">
        <v>11</v>
      </c>
      <c r="D4" s="86" t="s">
        <v>11</v>
      </c>
      <c r="E4" s="56" t="s">
        <v>11</v>
      </c>
      <c r="F4" s="140" t="s">
        <v>11</v>
      </c>
      <c r="G4" s="84" t="s">
        <v>11</v>
      </c>
      <c r="H4" s="84" t="s">
        <v>11</v>
      </c>
      <c r="I4" s="56" t="s">
        <v>11</v>
      </c>
      <c r="J4" s="140" t="s">
        <v>11</v>
      </c>
      <c r="K4" s="84" t="s">
        <v>11</v>
      </c>
      <c r="L4" s="84" t="s">
        <v>11</v>
      </c>
      <c r="M4" s="84" t="s">
        <v>11</v>
      </c>
      <c r="N4" s="86" t="s">
        <v>11</v>
      </c>
      <c r="O4" s="87" t="s">
        <v>11</v>
      </c>
    </row>
    <row r="5" spans="1:15" ht="30" customHeight="1">
      <c r="A5" s="251" t="s">
        <v>75</v>
      </c>
      <c r="B5" s="252"/>
      <c r="C5" s="105">
        <v>96788</v>
      </c>
      <c r="D5" s="105">
        <v>4998</v>
      </c>
      <c r="E5" s="141">
        <v>108524</v>
      </c>
      <c r="F5" s="142">
        <v>261</v>
      </c>
      <c r="G5" s="105">
        <v>1144</v>
      </c>
      <c r="H5" s="105">
        <v>788923</v>
      </c>
      <c r="I5" s="141">
        <v>18555</v>
      </c>
      <c r="J5" s="142">
        <v>82</v>
      </c>
      <c r="K5" s="105">
        <v>18309</v>
      </c>
      <c r="L5" s="105">
        <v>8130</v>
      </c>
      <c r="M5" s="105">
        <v>80314</v>
      </c>
      <c r="N5" s="143">
        <v>601399</v>
      </c>
      <c r="O5" s="106">
        <v>1727434</v>
      </c>
    </row>
    <row r="6" spans="1:15" ht="30" customHeight="1">
      <c r="A6" s="253" t="s">
        <v>76</v>
      </c>
      <c r="B6" s="254"/>
      <c r="C6" s="107">
        <v>94094</v>
      </c>
      <c r="D6" s="107">
        <v>2029</v>
      </c>
      <c r="E6" s="144">
        <v>122497</v>
      </c>
      <c r="F6" s="145">
        <v>825</v>
      </c>
      <c r="G6" s="107">
        <v>1198</v>
      </c>
      <c r="H6" s="107">
        <v>627975</v>
      </c>
      <c r="I6" s="144">
        <v>13472</v>
      </c>
      <c r="J6" s="145">
        <v>1571</v>
      </c>
      <c r="K6" s="107">
        <v>18962</v>
      </c>
      <c r="L6" s="107">
        <v>21755</v>
      </c>
      <c r="M6" s="107">
        <v>102319</v>
      </c>
      <c r="N6" s="146">
        <v>519163</v>
      </c>
      <c r="O6" s="108">
        <v>1525863</v>
      </c>
    </row>
    <row r="7" spans="1:15" ht="30" customHeight="1">
      <c r="A7" s="253" t="s">
        <v>77</v>
      </c>
      <c r="B7" s="254"/>
      <c r="C7" s="107">
        <v>80800</v>
      </c>
      <c r="D7" s="107">
        <v>2076</v>
      </c>
      <c r="E7" s="144">
        <v>124435</v>
      </c>
      <c r="F7" s="145">
        <v>2319</v>
      </c>
      <c r="G7" s="107">
        <v>1260</v>
      </c>
      <c r="H7" s="107">
        <v>633633</v>
      </c>
      <c r="I7" s="144">
        <v>7168</v>
      </c>
      <c r="J7" s="145">
        <v>2124</v>
      </c>
      <c r="K7" s="107">
        <v>17303</v>
      </c>
      <c r="L7" s="107">
        <v>28830</v>
      </c>
      <c r="M7" s="107">
        <v>139340</v>
      </c>
      <c r="N7" s="146">
        <v>452189</v>
      </c>
      <c r="O7" s="108">
        <v>1491478</v>
      </c>
    </row>
    <row r="8" spans="1:15" ht="30" customHeight="1" thickBot="1">
      <c r="A8" s="249" t="s">
        <v>78</v>
      </c>
      <c r="B8" s="250"/>
      <c r="C8" s="109">
        <v>79069</v>
      </c>
      <c r="D8" s="109">
        <v>2413</v>
      </c>
      <c r="E8" s="147">
        <v>102265</v>
      </c>
      <c r="F8" s="148">
        <v>3068</v>
      </c>
      <c r="G8" s="109">
        <v>1185</v>
      </c>
      <c r="H8" s="109">
        <v>544790</v>
      </c>
      <c r="I8" s="147">
        <v>8851</v>
      </c>
      <c r="J8" s="148">
        <v>2041</v>
      </c>
      <c r="K8" s="109">
        <v>19315</v>
      </c>
      <c r="L8" s="109">
        <v>17532</v>
      </c>
      <c r="M8" s="109">
        <v>199802</v>
      </c>
      <c r="N8" s="149">
        <v>469946</v>
      </c>
      <c r="O8" s="110">
        <v>1450283</v>
      </c>
    </row>
    <row r="9" ht="11.25" thickBot="1"/>
    <row r="10" spans="1:16" ht="35.25" customHeight="1">
      <c r="A10" s="242" t="s">
        <v>101</v>
      </c>
      <c r="B10" s="211"/>
      <c r="C10" s="138" t="s">
        <v>47</v>
      </c>
      <c r="D10" s="137" t="s">
        <v>6</v>
      </c>
      <c r="E10" s="139" t="s">
        <v>102</v>
      </c>
      <c r="F10" s="139" t="s">
        <v>103</v>
      </c>
      <c r="G10" s="137" t="s">
        <v>7</v>
      </c>
      <c r="H10" s="153" t="s">
        <v>8</v>
      </c>
      <c r="I10" s="150" t="s">
        <v>84</v>
      </c>
      <c r="J10" s="150" t="s">
        <v>83</v>
      </c>
      <c r="K10" s="151" t="s">
        <v>57</v>
      </c>
      <c r="L10" s="139" t="s">
        <v>65</v>
      </c>
      <c r="M10" s="139" t="s">
        <v>85</v>
      </c>
      <c r="N10" s="137" t="s">
        <v>80</v>
      </c>
      <c r="O10" s="137" t="s">
        <v>82</v>
      </c>
      <c r="P10" s="152" t="s">
        <v>61</v>
      </c>
    </row>
    <row r="11" spans="1:16" ht="10.5">
      <c r="A11" s="82"/>
      <c r="B11" s="83"/>
      <c r="C11" s="84" t="s">
        <v>11</v>
      </c>
      <c r="D11" s="86" t="s">
        <v>11</v>
      </c>
      <c r="E11" s="84" t="s">
        <v>11</v>
      </c>
      <c r="F11" s="84" t="s">
        <v>11</v>
      </c>
      <c r="G11" s="84" t="s">
        <v>11</v>
      </c>
      <c r="H11" s="84" t="s">
        <v>11</v>
      </c>
      <c r="I11" s="128" t="s">
        <v>11</v>
      </c>
      <c r="J11" s="128" t="s">
        <v>11</v>
      </c>
      <c r="K11" s="84" t="s">
        <v>11</v>
      </c>
      <c r="L11" s="84" t="s">
        <v>11</v>
      </c>
      <c r="M11" s="84" t="s">
        <v>11</v>
      </c>
      <c r="N11" s="128" t="s">
        <v>11</v>
      </c>
      <c r="O11" s="128" t="s">
        <v>11</v>
      </c>
      <c r="P11" s="87" t="s">
        <v>11</v>
      </c>
    </row>
    <row r="12" spans="1:16" ht="30" customHeight="1" thickBot="1">
      <c r="A12" s="243" t="s">
        <v>79</v>
      </c>
      <c r="B12" s="244"/>
      <c r="C12" s="154">
        <v>78127</v>
      </c>
      <c r="D12" s="154">
        <v>3112</v>
      </c>
      <c r="E12" s="154">
        <v>76983</v>
      </c>
      <c r="F12" s="154">
        <v>3756</v>
      </c>
      <c r="G12" s="154" t="s">
        <v>112</v>
      </c>
      <c r="H12" s="154">
        <v>591767</v>
      </c>
      <c r="I12" s="155">
        <v>12030</v>
      </c>
      <c r="J12" s="155">
        <v>20986</v>
      </c>
      <c r="K12" s="154">
        <v>239621</v>
      </c>
      <c r="L12" s="154">
        <v>213548</v>
      </c>
      <c r="M12" s="154">
        <v>37515</v>
      </c>
      <c r="N12" s="158">
        <v>180319</v>
      </c>
      <c r="O12" s="154" t="s">
        <v>112</v>
      </c>
      <c r="P12" s="156">
        <v>1462890</v>
      </c>
    </row>
    <row r="14" ht="13.5" customHeight="1"/>
    <row r="15" ht="13.5" customHeight="1"/>
    <row r="17" ht="21" customHeight="1"/>
    <row r="18" ht="21" customHeight="1"/>
    <row r="19" ht="21" customHeight="1"/>
    <row r="20" ht="21" customHeight="1"/>
    <row r="21" ht="21" customHeight="1"/>
    <row r="22" ht="10.5">
      <c r="H22" s="111"/>
    </row>
    <row r="23" spans="8:10" ht="10.5">
      <c r="H23" s="111"/>
      <c r="J23" s="30"/>
    </row>
    <row r="24" ht="10.5">
      <c r="H24" s="111"/>
    </row>
  </sheetData>
  <sheetProtection/>
  <mergeCells count="18">
    <mergeCell ref="N2:N3"/>
    <mergeCell ref="D2:D3"/>
    <mergeCell ref="E2:F2"/>
    <mergeCell ref="O2:O3"/>
    <mergeCell ref="I2:J2"/>
    <mergeCell ref="K2:K3"/>
    <mergeCell ref="L2:L3"/>
    <mergeCell ref="M2:M3"/>
    <mergeCell ref="A10:B10"/>
    <mergeCell ref="A12:B12"/>
    <mergeCell ref="G2:G3"/>
    <mergeCell ref="H2:H3"/>
    <mergeCell ref="C2:C3"/>
    <mergeCell ref="A2:B3"/>
    <mergeCell ref="A8:B8"/>
    <mergeCell ref="A5:B5"/>
    <mergeCell ref="A6:B6"/>
    <mergeCell ref="A7:B7"/>
  </mergeCells>
  <printOptions/>
  <pageMargins left="0.75" right="0.75" top="1" bottom="1" header="0.512" footer="0.512"/>
  <pageSetup fitToHeight="1" fitToWidth="1" horizontalDpi="600" verticalDpi="600" orientation="landscape" paperSize="9" scale="79" r:id="rId2"/>
  <headerFooter alignWithMargins="0">
    <oddFooter>&amp;R&amp;10関東信越国税局
酒税１
（H18）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2023-04-03T08:42:48Z</dcterms:created>
  <dcterms:modified xsi:type="dcterms:W3CDTF">2023-04-03T08:43:01Z</dcterms:modified>
  <cp:category/>
  <cp:version/>
  <cp:contentType/>
  <cp:contentStatus/>
</cp:coreProperties>
</file>