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491" windowWidth="15480" windowHeight="9240" tabRatio="802" activeTab="0"/>
  </bookViews>
  <sheets>
    <sheet name="(1)課税状況" sheetId="1" r:id="rId1"/>
    <sheet name="(2)課税状況の累年比較" sheetId="2" r:id="rId2"/>
    <sheet name="(3)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'(4)税務署別(個人事業者）'!$A$1:$N$84</definedName>
    <definedName name="_xlnm.Print_Area" localSheetId="5">'(4)税務署別（合計）'!$A$1:$R$84</definedName>
    <definedName name="_xlnm.Print_Area" localSheetId="4">'(4)税務署別（法人）'!$A$1:$N$84</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<sst xmlns="http://schemas.openxmlformats.org/spreadsheetml/2006/main" count="409" uniqueCount="159">
  <si>
    <t>７　消　費　税</t>
  </si>
  <si>
    <t>区　　　分</t>
  </si>
  <si>
    <t>件　　　数</t>
  </si>
  <si>
    <t>税　　　額</t>
  </si>
  <si>
    <t>件</t>
  </si>
  <si>
    <t>千円</t>
  </si>
  <si>
    <t>加算税</t>
  </si>
  <si>
    <t>　　　２　件数欄の「実」は、実件数を示す。</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</si>
  <si>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</si>
  <si>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</si>
  <si>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</si>
  <si>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</si>
  <si>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</si>
  <si>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</si>
  <si>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</si>
  <si>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</si>
  <si>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</si>
  <si>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</si>
  <si>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</si>
  <si>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</si>
  <si>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還付申告及び処理</t>
  </si>
  <si>
    <t>申告及び処理による
増差税額のあるもの</t>
  </si>
  <si>
    <t>申告及び処理による
減差税額のあるもの</t>
  </si>
  <si>
    <t>（注）１　税関分は含まない。</t>
  </si>
  <si>
    <t>個　人　事　業　者</t>
  </si>
  <si>
    <t>法　　　　　　　人</t>
  </si>
  <si>
    <t>合　　　　　　　計</t>
  </si>
  <si>
    <t>件　　数</t>
  </si>
  <si>
    <t>税　　額</t>
  </si>
  <si>
    <t>　イ　個人事業者</t>
  </si>
  <si>
    <t>合　　　　　　計</t>
  </si>
  <si>
    <t>簡易申告及び処理</t>
  </si>
  <si>
    <t>小　　　　　　計</t>
  </si>
  <si>
    <t>合　　　計</t>
  </si>
  <si>
    <t>件　　数</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</si>
  <si>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</si>
  <si>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</si>
  <si>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</si>
  <si>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</si>
  <si>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</si>
  <si>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</si>
  <si>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</si>
  <si>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</si>
  <si>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</si>
  <si>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</si>
  <si>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</si>
  <si>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</si>
  <si>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</si>
  <si>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</si>
  <si>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</si>
  <si>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</si>
  <si>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税務署名</t>
  </si>
  <si>
    <t>税務署名</t>
  </si>
  <si>
    <t>税務署名</t>
  </si>
  <si>
    <t>(3)　課税事業者等届出件数</t>
  </si>
  <si>
    <t>(1)　課税状況</t>
  </si>
  <si>
    <t>千円</t>
  </si>
  <si>
    <t>既往年分の
申告及び処理</t>
  </si>
  <si>
    <t>件数</t>
  </si>
  <si>
    <t>税額</t>
  </si>
  <si>
    <t>件</t>
  </si>
  <si>
    <t>税務署名</t>
  </si>
  <si>
    <t>税務署名</t>
  </si>
  <si>
    <t>調査対象等：</t>
  </si>
  <si>
    <t>現年分</t>
  </si>
  <si>
    <t>既往年分</t>
  </si>
  <si>
    <t>(2)　課税状況の累年比較</t>
  </si>
  <si>
    <t>(4)　税務署別課税状況</t>
  </si>
  <si>
    <t>(4)　税務署別課税状況（続）</t>
  </si>
  <si>
    <t>茨城県計</t>
  </si>
  <si>
    <t>栃木県計</t>
  </si>
  <si>
    <t>群馬県計</t>
  </si>
  <si>
    <t>埼玉県計</t>
  </si>
  <si>
    <t>新潟県計</t>
  </si>
  <si>
    <t>長野県計</t>
  </si>
  <si>
    <t>課税事業者
届出書</t>
  </si>
  <si>
    <t>課税事業者
選択届出書</t>
  </si>
  <si>
    <t>新設法人に
該当する旨
の届出書</t>
  </si>
  <si>
    <t>合　　　計</t>
  </si>
  <si>
    <t>（注）この表は「(1)課税状況」の「現年分」及び「(3)課税事業者等届出件数」を税務署別に示したものである。</t>
  </si>
  <si>
    <t>（注）この表は「(1)課税状況」の「現年分」を税務署別に示したものである。</t>
  </si>
  <si>
    <t>税　額
(①－②＋③)</t>
  </si>
  <si>
    <t>平成14年度</t>
  </si>
  <si>
    <t>平成15年度</t>
  </si>
  <si>
    <t>平成16年度</t>
  </si>
  <si>
    <t>平成17年度</t>
  </si>
  <si>
    <t>平成18年度</t>
  </si>
  <si>
    <t>水戸</t>
  </si>
  <si>
    <t>日立</t>
  </si>
  <si>
    <t>土浦</t>
  </si>
  <si>
    <t>古河</t>
  </si>
  <si>
    <t>下館</t>
  </si>
  <si>
    <t>竜ケ崎</t>
  </si>
  <si>
    <t>太田</t>
  </si>
  <si>
    <t>潮来</t>
  </si>
  <si>
    <t>宇都宮</t>
  </si>
  <si>
    <t>足利</t>
  </si>
  <si>
    <t>栃木</t>
  </si>
  <si>
    <t>佐野</t>
  </si>
  <si>
    <t>鹿沼</t>
  </si>
  <si>
    <t>真岡</t>
  </si>
  <si>
    <t>大田原</t>
  </si>
  <si>
    <t>氏家</t>
  </si>
  <si>
    <t>前橋</t>
  </si>
  <si>
    <t>高崎</t>
  </si>
  <si>
    <t>桐生</t>
  </si>
  <si>
    <t>伊勢崎</t>
  </si>
  <si>
    <t>沼田</t>
  </si>
  <si>
    <t>館林</t>
  </si>
  <si>
    <t>藤岡</t>
  </si>
  <si>
    <t>富岡</t>
  </si>
  <si>
    <t>中之条</t>
  </si>
  <si>
    <t>川越</t>
  </si>
  <si>
    <t>熊谷</t>
  </si>
  <si>
    <t>川口</t>
  </si>
  <si>
    <t>西川口</t>
  </si>
  <si>
    <t>浦和</t>
  </si>
  <si>
    <t>大宮</t>
  </si>
  <si>
    <t>行田</t>
  </si>
  <si>
    <t>秩父</t>
  </si>
  <si>
    <t>所沢</t>
  </si>
  <si>
    <t>本庄</t>
  </si>
  <si>
    <t>東松山</t>
  </si>
  <si>
    <t>春日部</t>
  </si>
  <si>
    <t>上尾</t>
  </si>
  <si>
    <t>越谷</t>
  </si>
  <si>
    <t>朝霞</t>
  </si>
  <si>
    <t>新潟</t>
  </si>
  <si>
    <t>新津</t>
  </si>
  <si>
    <t>巻</t>
  </si>
  <si>
    <t>長岡</t>
  </si>
  <si>
    <t>三条</t>
  </si>
  <si>
    <t>柏崎</t>
  </si>
  <si>
    <t>新発田</t>
  </si>
  <si>
    <t>小千谷</t>
  </si>
  <si>
    <t>十日町</t>
  </si>
  <si>
    <t>村上</t>
  </si>
  <si>
    <t>糸魚川</t>
  </si>
  <si>
    <t>高田</t>
  </si>
  <si>
    <t>相川</t>
  </si>
  <si>
    <t>長野</t>
  </si>
  <si>
    <t>松本</t>
  </si>
  <si>
    <t>上田</t>
  </si>
  <si>
    <t>飯田</t>
  </si>
  <si>
    <t>諏訪</t>
  </si>
  <si>
    <t>伊那</t>
  </si>
  <si>
    <t>信濃中野</t>
  </si>
  <si>
    <t>大町</t>
  </si>
  <si>
    <t>佐久</t>
  </si>
  <si>
    <t>木曽</t>
  </si>
  <si>
    <t>「現年分」は、平成18年４月１日から平成19年３月31日までに終了した課税期間について、平成19年６月30日現在の申告（国・地方公共団体等については平成19年９月30日までの申告を含む。）又は処理（更正、決定等）による課税事績を「申告書及び決議書」に基づいて作成した。</t>
  </si>
  <si>
    <t>「既往年分」は、平成18年３月31日以前に終了した課税期間について、平成18年７月１日から平成19年６月30日までの間の申告（平成18年７月１日から同年９月30日までの間の国・地方公共団体等に係る申告を除く。）及び処理（更正、決定等）による課税事績を「申告書及び決議書」に基づいて作成した。</t>
  </si>
  <si>
    <t>調査対象等：平成18年度末（平成19年３月31日現在）の届出件数を示している。</t>
  </si>
  <si>
    <t>納 税 申 告 計</t>
  </si>
  <si>
    <t>差　　　　　引　　　　　計</t>
  </si>
  <si>
    <t>総　　　計</t>
  </si>
  <si>
    <t>総　　計</t>
  </si>
  <si>
    <t>総　　　計</t>
  </si>
  <si>
    <t>総　 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</si>
</sst>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quot;△   &quot;#,##0"/>
    <numFmt numFmtId="179" formatCode="#,##0;&quot;△    &quot;#,##0"/>
    <numFmt numFmtId="180" formatCode="#,##0;&quot;△     &quot;#,##0"/>
    <numFmt numFmtId="181" formatCode="_(* #,##0_);_(* \(#,##0\);_(* &quot;-&quot;_);_(@_)"/>
    <numFmt numFmtId="182" formatCode="_(* #,##0.00_);_(* \(#,##0.00\);_(* &quot;-&quot;??_);_(@_)"/>
    <numFmt numFmtId="183" formatCode="_(&quot;$&quot;* #,##0_);_(&quot;$&quot;* \(#,##0\);_(&quot;$&quot;* &quot;-&quot;_);_(@_)"/>
    <numFmt numFmtId="184" formatCode="_(&quot;$&quot;* #,##0.00_);_(&quot;$&quot;* \(#,##0.00\);_(&quot;$&quot;* &quot;-&quot;??_);_(@_)"/>
  </numFmts>
  <fonts count="1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9"/>
      <color indexed="8"/>
      <name val="ＭＳ 明朝"/>
      <family val="1"/>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37">
    <border>
      <left/>
      <right/>
      <top/>
      <bottom/>
      <diagonal/>
    </border>
    <border>
      <left style="medium"/>
      <right>
        <color indexed="63"/>
      </right>
      <top>
        <color indexed="63"/>
      </top>
      <bottom>
        <color indexed="63"/>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color indexed="63"/>
      </left>
      <right style="medium"/>
      <top>
        <color indexed="63"/>
      </top>
      <bottom style="double"/>
    </border>
    <border>
      <left style="thin"/>
      <right style="medium"/>
      <top style="thin">
        <color indexed="23"/>
      </top>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thin"/>
      <right style="hair"/>
      <top style="thin">
        <color indexed="55"/>
      </top>
      <bottom style="thin">
        <color indexed="55"/>
      </bottom>
    </border>
    <border>
      <left style="hair"/>
      <right style="thin"/>
      <top style="thin">
        <color indexed="55"/>
      </top>
      <bottom style="thin">
        <color indexed="55"/>
      </bottom>
    </border>
    <border>
      <left style="hair"/>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hair"/>
      <right style="thin"/>
      <top>
        <color indexed="63"/>
      </top>
      <bottom style="medium"/>
    </border>
    <border>
      <left style="hair"/>
      <right>
        <color indexed="63"/>
      </right>
      <top>
        <color indexed="63"/>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thin"/>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thin">
        <color indexed="55"/>
      </bottom>
    </border>
    <border>
      <left style="hair"/>
      <right style="hair"/>
      <top style="hair">
        <color indexed="55"/>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medium"/>
      <top style="medium"/>
      <bottom>
        <color indexed="63"/>
      </bottom>
    </border>
    <border>
      <left style="thin"/>
      <right style="hair"/>
      <top style="hair"/>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double"/>
      <bottom style="medium"/>
    </border>
    <border>
      <left style="medium"/>
      <right>
        <color indexed="63"/>
      </right>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thin"/>
      <top style="medium"/>
      <bottom style="thin"/>
    </border>
    <border>
      <left>
        <color indexed="63"/>
      </left>
      <right style="medium"/>
      <top style="medium"/>
      <bottom>
        <color indexed="63"/>
      </bottom>
    </border>
    <border>
      <left style="thin"/>
      <right style="hair"/>
      <top style="medium"/>
      <bottom style="hair"/>
    </border>
    <border>
      <left style="hair"/>
      <right style="thin"/>
      <top style="medium"/>
      <bottom style="hair"/>
    </border>
    <border>
      <left style="thin"/>
      <right style="hair"/>
      <top style="hair"/>
      <bottom style="hair"/>
    </border>
    <border>
      <left style="hair"/>
      <right style="thin"/>
      <top style="hair"/>
      <bottom style="hair"/>
    </border>
    <border>
      <left style="hair"/>
      <right>
        <color indexed="63"/>
      </right>
      <top style="medium"/>
      <bottom style="hair"/>
    </border>
    <border>
      <left style="hair"/>
      <right>
        <color indexed="63"/>
      </right>
      <top style="hair"/>
      <bottom style="hair"/>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color indexed="63"/>
      </left>
      <right>
        <color indexed="63"/>
      </right>
      <top>
        <color indexed="63"/>
      </top>
      <bottom style="medium"/>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60">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 xfId="0" applyFont="1" applyFill="1" applyBorder="1" applyAlignment="1">
      <alignment horizontal="distributed" vertical="center"/>
    </xf>
    <xf numFmtId="0" fontId="0" fillId="0" borderId="0" xfId="0" applyFill="1" applyAlignment="1">
      <alignmen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xf>
    <xf numFmtId="3" fontId="2" fillId="2" borderId="6" xfId="0" applyNumberFormat="1" applyFont="1" applyFill="1" applyBorder="1" applyAlignment="1">
      <alignment horizontal="right" vertical="center" indent="1"/>
    </xf>
    <xf numFmtId="3" fontId="2" fillId="2" borderId="7" xfId="0" applyNumberFormat="1" applyFont="1" applyFill="1" applyBorder="1" applyAlignment="1">
      <alignment horizontal="right" vertical="center" indent="1"/>
    </xf>
    <xf numFmtId="3" fontId="2" fillId="2" borderId="8" xfId="0" applyNumberFormat="1" applyFont="1" applyFill="1" applyBorder="1" applyAlignment="1">
      <alignment horizontal="right" vertical="center" indent="1"/>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center" vertical="center"/>
    </xf>
    <xf numFmtId="3" fontId="2" fillId="2" borderId="12" xfId="0" applyNumberFormat="1" applyFont="1" applyFill="1" applyBorder="1" applyAlignment="1">
      <alignment horizontal="right" vertical="center" indent="1"/>
    </xf>
    <xf numFmtId="0" fontId="8" fillId="0" borderId="13" xfId="0" applyFont="1" applyFill="1" applyBorder="1" applyAlignment="1">
      <alignment horizontal="distributed"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right" vertical="center"/>
    </xf>
    <xf numFmtId="0" fontId="6" fillId="0" borderId="17" xfId="0" applyFont="1" applyBorder="1" applyAlignment="1">
      <alignment horizontal="right" vertical="center"/>
    </xf>
    <xf numFmtId="0" fontId="2" fillId="0" borderId="18" xfId="0" applyFont="1" applyBorder="1" applyAlignment="1">
      <alignment horizontal="right" vertical="center"/>
    </xf>
    <xf numFmtId="3" fontId="2" fillId="0" borderId="17" xfId="0" applyNumberFormat="1" applyFont="1" applyBorder="1" applyAlignment="1">
      <alignment horizontal="right" vertical="center"/>
    </xf>
    <xf numFmtId="3" fontId="2" fillId="0" borderId="18" xfId="0" applyNumberFormat="1" applyFont="1" applyBorder="1" applyAlignment="1">
      <alignment horizontal="right" vertical="center"/>
    </xf>
    <xf numFmtId="177" fontId="8" fillId="0" borderId="19" xfId="0" applyNumberFormat="1" applyFont="1" applyFill="1" applyBorder="1" applyAlignment="1">
      <alignment horizontal="right" vertical="center"/>
    </xf>
    <xf numFmtId="177" fontId="8" fillId="0" borderId="20" xfId="0" applyNumberFormat="1" applyFont="1" applyFill="1" applyBorder="1" applyAlignment="1">
      <alignment horizontal="right" vertical="center"/>
    </xf>
    <xf numFmtId="177" fontId="8" fillId="0" borderId="21" xfId="0" applyNumberFormat="1" applyFont="1" applyFill="1" applyBorder="1" applyAlignment="1">
      <alignment horizontal="right" vertical="center"/>
    </xf>
    <xf numFmtId="177" fontId="8" fillId="0" borderId="22" xfId="0" applyNumberFormat="1" applyFont="1" applyFill="1" applyBorder="1" applyAlignment="1">
      <alignment horizontal="right" vertical="center"/>
    </xf>
    <xf numFmtId="177" fontId="8" fillId="0" borderId="23" xfId="0" applyNumberFormat="1" applyFont="1" applyFill="1" applyBorder="1" applyAlignment="1">
      <alignment horizontal="right" vertical="center"/>
    </xf>
    <xf numFmtId="177" fontId="8" fillId="0" borderId="24" xfId="0" applyNumberFormat="1" applyFont="1" applyFill="1" applyBorder="1" applyAlignment="1">
      <alignment horizontal="right" vertical="center"/>
    </xf>
    <xf numFmtId="177" fontId="6" fillId="2" borderId="18" xfId="0" applyNumberFormat="1" applyFont="1" applyFill="1" applyBorder="1" applyAlignment="1">
      <alignment horizontal="right" vertical="center"/>
    </xf>
    <xf numFmtId="177" fontId="6" fillId="3" borderId="25" xfId="0" applyNumberFormat="1" applyFont="1" applyFill="1" applyBorder="1" applyAlignment="1">
      <alignment horizontal="right" vertical="center"/>
    </xf>
    <xf numFmtId="177" fontId="6" fillId="3" borderId="26" xfId="0" applyNumberFormat="1" applyFont="1" applyFill="1" applyBorder="1" applyAlignment="1">
      <alignment horizontal="right" vertical="center"/>
    </xf>
    <xf numFmtId="0" fontId="0" fillId="0" borderId="0" xfId="0" applyBorder="1" applyAlignment="1">
      <alignment/>
    </xf>
    <xf numFmtId="3" fontId="2" fillId="3" borderId="27" xfId="0" applyNumberFormat="1" applyFont="1" applyFill="1" applyBorder="1" applyAlignment="1">
      <alignment horizontal="right" vertical="center"/>
    </xf>
    <xf numFmtId="3" fontId="2" fillId="2" borderId="28" xfId="0" applyNumberFormat="1" applyFont="1" applyFill="1" applyBorder="1" applyAlignment="1">
      <alignment horizontal="right" vertical="center"/>
    </xf>
    <xf numFmtId="3" fontId="2" fillId="3" borderId="29" xfId="0" applyNumberFormat="1" applyFont="1" applyFill="1" applyBorder="1" applyAlignment="1">
      <alignment horizontal="right" vertical="center"/>
    </xf>
    <xf numFmtId="3" fontId="6" fillId="2" borderId="28" xfId="0" applyNumberFormat="1" applyFont="1" applyFill="1" applyBorder="1" applyAlignment="1">
      <alignment horizontal="right" vertical="center"/>
    </xf>
    <xf numFmtId="3" fontId="6" fillId="3" borderId="29" xfId="0" applyNumberFormat="1" applyFont="1" applyFill="1" applyBorder="1" applyAlignment="1">
      <alignment horizontal="right" vertical="center"/>
    </xf>
    <xf numFmtId="3" fontId="2" fillId="2" borderId="30" xfId="0" applyNumberFormat="1" applyFont="1" applyFill="1" applyBorder="1" applyAlignment="1">
      <alignment horizontal="right" vertical="center"/>
    </xf>
    <xf numFmtId="3" fontId="2" fillId="3" borderId="31" xfId="0" applyNumberFormat="1" applyFont="1" applyFill="1" applyBorder="1" applyAlignment="1">
      <alignment horizontal="right" vertical="center"/>
    </xf>
    <xf numFmtId="3" fontId="2" fillId="3" borderId="32" xfId="0" applyNumberFormat="1" applyFont="1" applyFill="1" applyBorder="1" applyAlignment="1">
      <alignment horizontal="right" vertical="center"/>
    </xf>
    <xf numFmtId="3" fontId="2" fillId="3" borderId="33" xfId="0" applyNumberFormat="1" applyFont="1" applyFill="1" applyBorder="1" applyAlignment="1">
      <alignment horizontal="right" vertical="center"/>
    </xf>
    <xf numFmtId="3" fontId="6" fillId="3" borderId="33" xfId="0" applyNumberFormat="1" applyFont="1" applyFill="1" applyBorder="1" applyAlignment="1">
      <alignment horizontal="right" vertical="center"/>
    </xf>
    <xf numFmtId="3" fontId="2" fillId="3" borderId="34" xfId="0" applyNumberFormat="1" applyFont="1" applyFill="1" applyBorder="1" applyAlignment="1">
      <alignment horizontal="right" vertical="center"/>
    </xf>
    <xf numFmtId="0" fontId="2" fillId="0" borderId="27" xfId="0" applyFont="1" applyBorder="1" applyAlignment="1">
      <alignment horizontal="distributed" vertical="center"/>
    </xf>
    <xf numFmtId="0" fontId="2" fillId="0" borderId="29" xfId="0" applyFont="1" applyBorder="1" applyAlignment="1">
      <alignment horizontal="distributed" vertical="center"/>
    </xf>
    <xf numFmtId="0" fontId="2" fillId="0" borderId="35" xfId="0" applyFont="1" applyBorder="1" applyAlignment="1">
      <alignment horizontal="distributed" vertical="center"/>
    </xf>
    <xf numFmtId="3" fontId="2" fillId="2" borderId="36" xfId="0" applyNumberFormat="1" applyFont="1" applyFill="1" applyBorder="1" applyAlignment="1">
      <alignment horizontal="right" vertical="center"/>
    </xf>
    <xf numFmtId="3" fontId="2" fillId="3" borderId="25" xfId="0" applyNumberFormat="1" applyFont="1" applyFill="1" applyBorder="1" applyAlignment="1">
      <alignment horizontal="right" vertical="center"/>
    </xf>
    <xf numFmtId="3" fontId="2" fillId="3" borderId="37" xfId="0" applyNumberFormat="1" applyFont="1" applyFill="1" applyBorder="1" applyAlignment="1">
      <alignment horizontal="right" vertical="center"/>
    </xf>
    <xf numFmtId="3" fontId="6" fillId="2" borderId="38" xfId="0" applyNumberFormat="1" applyFont="1" applyFill="1" applyBorder="1" applyAlignment="1">
      <alignment horizontal="right" vertical="center"/>
    </xf>
    <xf numFmtId="3" fontId="6" fillId="3" borderId="39" xfId="0" applyNumberFormat="1" applyFont="1" applyFill="1" applyBorder="1" applyAlignment="1">
      <alignment horizontal="right" vertical="center"/>
    </xf>
    <xf numFmtId="3" fontId="6" fillId="3" borderId="40" xfId="0" applyNumberFormat="1" applyFont="1" applyFill="1" applyBorder="1" applyAlignment="1">
      <alignment horizontal="right" vertical="center"/>
    </xf>
    <xf numFmtId="0" fontId="6" fillId="0" borderId="41" xfId="0" applyFont="1" applyBorder="1" applyAlignment="1">
      <alignment horizontal="right" vertical="center"/>
    </xf>
    <xf numFmtId="3" fontId="2" fillId="2" borderId="42" xfId="0" applyNumberFormat="1" applyFont="1" applyFill="1" applyBorder="1" applyAlignment="1">
      <alignment horizontal="right" vertical="center"/>
    </xf>
    <xf numFmtId="3" fontId="2" fillId="2" borderId="43" xfId="0" applyNumberFormat="1" applyFont="1" applyFill="1" applyBorder="1" applyAlignment="1">
      <alignment horizontal="right" vertical="center"/>
    </xf>
    <xf numFmtId="3" fontId="2" fillId="3" borderId="35" xfId="0" applyNumberFormat="1" applyFont="1" applyFill="1" applyBorder="1" applyAlignment="1">
      <alignment horizontal="right" vertical="center"/>
    </xf>
    <xf numFmtId="3" fontId="2" fillId="3" borderId="44" xfId="0" applyNumberFormat="1" applyFont="1" applyFill="1" applyBorder="1" applyAlignment="1">
      <alignment horizontal="right" vertical="center"/>
    </xf>
    <xf numFmtId="0" fontId="2" fillId="0" borderId="45" xfId="0" applyFont="1" applyBorder="1" applyAlignment="1">
      <alignment horizontal="distributed" vertical="center"/>
    </xf>
    <xf numFmtId="3" fontId="2" fillId="2" borderId="46" xfId="0" applyNumberFormat="1" applyFont="1" applyFill="1" applyBorder="1" applyAlignment="1">
      <alignment horizontal="right" vertical="center"/>
    </xf>
    <xf numFmtId="3" fontId="2" fillId="3" borderId="45" xfId="0" applyNumberFormat="1" applyFont="1" applyFill="1" applyBorder="1" applyAlignment="1">
      <alignment horizontal="right" vertical="center"/>
    </xf>
    <xf numFmtId="3" fontId="2" fillId="3" borderId="47" xfId="0" applyNumberFormat="1" applyFont="1" applyFill="1" applyBorder="1" applyAlignment="1">
      <alignment horizontal="right" vertical="center"/>
    </xf>
    <xf numFmtId="177" fontId="2" fillId="2" borderId="48" xfId="0" applyNumberFormat="1" applyFont="1" applyFill="1" applyBorder="1" applyAlignment="1">
      <alignment horizontal="right" vertical="center"/>
    </xf>
    <xf numFmtId="177" fontId="2" fillId="3" borderId="49" xfId="0" applyNumberFormat="1" applyFont="1" applyFill="1" applyBorder="1" applyAlignment="1">
      <alignment horizontal="right" vertical="center"/>
    </xf>
    <xf numFmtId="177" fontId="2" fillId="3" borderId="50" xfId="0" applyNumberFormat="1" applyFont="1" applyFill="1" applyBorder="1" applyAlignment="1">
      <alignment horizontal="right" vertical="center"/>
    </xf>
    <xf numFmtId="177" fontId="2" fillId="2" borderId="51" xfId="0" applyNumberFormat="1" applyFont="1" applyFill="1" applyBorder="1" applyAlignment="1">
      <alignment horizontal="right" vertical="center"/>
    </xf>
    <xf numFmtId="177" fontId="2" fillId="3" borderId="29" xfId="0" applyNumberFormat="1" applyFont="1" applyFill="1" applyBorder="1" applyAlignment="1">
      <alignment horizontal="right" vertical="center"/>
    </xf>
    <xf numFmtId="177" fontId="2" fillId="3" borderId="52" xfId="0" applyNumberFormat="1" applyFont="1" applyFill="1" applyBorder="1" applyAlignment="1">
      <alignment horizontal="right" vertical="center"/>
    </xf>
    <xf numFmtId="177" fontId="6" fillId="2" borderId="53" xfId="0" applyNumberFormat="1" applyFont="1" applyFill="1" applyBorder="1" applyAlignment="1">
      <alignment horizontal="right" vertical="center"/>
    </xf>
    <xf numFmtId="177" fontId="6" fillId="3" borderId="54" xfId="0" applyNumberFormat="1" applyFont="1" applyFill="1" applyBorder="1" applyAlignment="1">
      <alignment horizontal="right" vertical="center"/>
    </xf>
    <xf numFmtId="177" fontId="6" fillId="3" borderId="55" xfId="0" applyNumberFormat="1" applyFont="1" applyFill="1" applyBorder="1" applyAlignment="1">
      <alignment horizontal="right" vertical="center"/>
    </xf>
    <xf numFmtId="177" fontId="2" fillId="2" borderId="56" xfId="0" applyNumberFormat="1" applyFont="1" applyFill="1" applyBorder="1" applyAlignment="1">
      <alignment horizontal="right" vertical="center"/>
    </xf>
    <xf numFmtId="177" fontId="2" fillId="3" borderId="57" xfId="0" applyNumberFormat="1" applyFont="1" applyFill="1" applyBorder="1" applyAlignment="1">
      <alignment horizontal="right" vertical="center"/>
    </xf>
    <xf numFmtId="177" fontId="2" fillId="3" borderId="58" xfId="0" applyNumberFormat="1" applyFont="1" applyFill="1" applyBorder="1" applyAlignment="1">
      <alignment horizontal="right" vertical="center"/>
    </xf>
    <xf numFmtId="0" fontId="2" fillId="0" borderId="0" xfId="0" applyFont="1" applyBorder="1" applyAlignment="1">
      <alignment horizontal="left" vertical="center"/>
    </xf>
    <xf numFmtId="0" fontId="10" fillId="2" borderId="5" xfId="0" applyFont="1" applyFill="1" applyBorder="1" applyAlignment="1">
      <alignment horizontal="right" vertical="top"/>
    </xf>
    <xf numFmtId="0" fontId="10" fillId="3" borderId="2" xfId="0" applyFont="1" applyFill="1" applyBorder="1" applyAlignment="1">
      <alignment horizontal="right" vertical="top"/>
    </xf>
    <xf numFmtId="0" fontId="10" fillId="3" borderId="59" xfId="0" applyFont="1" applyFill="1" applyBorder="1" applyAlignment="1">
      <alignment horizontal="right" vertical="top"/>
    </xf>
    <xf numFmtId="0" fontId="10" fillId="4" borderId="60" xfId="0" applyFont="1" applyFill="1" applyBorder="1" applyAlignment="1">
      <alignment horizontal="distributed" vertical="top"/>
    </xf>
    <xf numFmtId="0" fontId="10" fillId="0" borderId="61" xfId="0" applyFont="1" applyBorder="1" applyAlignment="1">
      <alignment horizontal="center" vertical="top" textRotation="255" wrapText="1"/>
    </xf>
    <xf numFmtId="0" fontId="11" fillId="0" borderId="0" xfId="0" applyFont="1" applyAlignment="1">
      <alignment horizontal="right" vertical="top"/>
    </xf>
    <xf numFmtId="0" fontId="10" fillId="2" borderId="62" xfId="0" applyFont="1" applyFill="1" applyBorder="1" applyAlignment="1">
      <alignment horizontal="right" vertical="top"/>
    </xf>
    <xf numFmtId="0" fontId="10" fillId="2" borderId="2" xfId="0" applyFont="1" applyFill="1" applyBorder="1" applyAlignment="1">
      <alignment horizontal="right" vertical="top"/>
    </xf>
    <xf numFmtId="0" fontId="10" fillId="0" borderId="61" xfId="0" applyFont="1" applyBorder="1" applyAlignment="1">
      <alignment horizontal="center" vertical="top"/>
    </xf>
    <xf numFmtId="0" fontId="11" fillId="0" borderId="0" xfId="0" applyFont="1" applyAlignment="1">
      <alignment vertical="top"/>
    </xf>
    <xf numFmtId="3" fontId="2" fillId="0" borderId="5" xfId="0" applyNumberFormat="1" applyFont="1" applyBorder="1" applyAlignment="1">
      <alignment horizontal="center" vertical="center"/>
    </xf>
    <xf numFmtId="0" fontId="8" fillId="0" borderId="63" xfId="0" applyFont="1" applyFill="1" applyBorder="1" applyAlignment="1">
      <alignment horizontal="distributed" vertical="center"/>
    </xf>
    <xf numFmtId="0" fontId="6" fillId="5" borderId="64" xfId="0" applyFont="1" applyFill="1" applyBorder="1" applyAlignment="1">
      <alignment horizontal="distributed"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5" xfId="0" applyFont="1" applyBorder="1" applyAlignment="1">
      <alignment horizontal="center" vertical="center" wrapText="1"/>
    </xf>
    <xf numFmtId="0" fontId="2" fillId="0" borderId="17" xfId="0" applyFont="1" applyBorder="1" applyAlignment="1">
      <alignment horizontal="center" vertical="center"/>
    </xf>
    <xf numFmtId="3" fontId="2" fillId="2" borderId="67" xfId="0" applyNumberFormat="1" applyFont="1" applyFill="1" applyBorder="1" applyAlignment="1">
      <alignment vertical="center"/>
    </xf>
    <xf numFmtId="3" fontId="2" fillId="2" borderId="28" xfId="0" applyNumberFormat="1" applyFont="1" applyFill="1" applyBorder="1" applyAlignment="1">
      <alignment vertical="center"/>
    </xf>
    <xf numFmtId="3" fontId="2" fillId="0" borderId="17" xfId="0" applyNumberFormat="1" applyFont="1" applyBorder="1" applyAlignment="1">
      <alignment horizontal="center" vertical="center"/>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5" borderId="68" xfId="0" applyFont="1" applyFill="1" applyBorder="1" applyAlignment="1">
      <alignment horizontal="distributed" vertical="center"/>
    </xf>
    <xf numFmtId="0" fontId="2" fillId="5" borderId="69" xfId="0" applyFont="1" applyFill="1" applyBorder="1" applyAlignment="1">
      <alignment horizontal="distributed" vertical="center"/>
    </xf>
    <xf numFmtId="0" fontId="2" fillId="5" borderId="70" xfId="0" applyFont="1" applyFill="1" applyBorder="1" applyAlignment="1">
      <alignment horizontal="distributed" vertical="center"/>
    </xf>
    <xf numFmtId="0" fontId="2" fillId="0" borderId="49" xfId="0" applyFont="1" applyBorder="1" applyAlignment="1">
      <alignment horizontal="distributed" vertical="center"/>
    </xf>
    <xf numFmtId="3" fontId="2" fillId="2" borderId="71" xfId="0" applyNumberFormat="1" applyFont="1" applyFill="1" applyBorder="1" applyAlignment="1">
      <alignment horizontal="right" vertical="center"/>
    </xf>
    <xf numFmtId="3" fontId="2" fillId="3" borderId="49" xfId="0" applyNumberFormat="1" applyFont="1" applyFill="1" applyBorder="1" applyAlignment="1">
      <alignment horizontal="right" vertical="center"/>
    </xf>
    <xf numFmtId="3" fontId="2" fillId="3" borderId="72" xfId="0" applyNumberFormat="1" applyFont="1" applyFill="1" applyBorder="1" applyAlignment="1">
      <alignment horizontal="right" vertical="center"/>
    </xf>
    <xf numFmtId="0" fontId="10" fillId="0" borderId="60" xfId="0" applyFont="1" applyFill="1" applyBorder="1" applyAlignment="1">
      <alignment horizontal="center" vertical="center"/>
    </xf>
    <xf numFmtId="0" fontId="10" fillId="0" borderId="5" xfId="0" applyFont="1" applyFill="1" applyBorder="1" applyAlignment="1">
      <alignment horizontal="right" vertical="top"/>
    </xf>
    <xf numFmtId="0" fontId="10" fillId="3" borderId="16" xfId="0" applyFont="1" applyFill="1" applyBorder="1" applyAlignment="1">
      <alignment horizontal="right" vertical="top"/>
    </xf>
    <xf numFmtId="0" fontId="10" fillId="0" borderId="2" xfId="0" applyFont="1" applyFill="1" applyBorder="1" applyAlignment="1">
      <alignment horizontal="center" vertical="center"/>
    </xf>
    <xf numFmtId="3" fontId="2" fillId="2" borderId="48" xfId="0" applyNumberFormat="1" applyFont="1" applyFill="1" applyBorder="1" applyAlignment="1">
      <alignment horizontal="right" vertical="center"/>
    </xf>
    <xf numFmtId="0" fontId="2" fillId="0" borderId="60" xfId="0" applyFont="1" applyBorder="1" applyAlignment="1">
      <alignment horizontal="center" vertical="center"/>
    </xf>
    <xf numFmtId="0" fontId="10" fillId="2" borderId="5" xfId="0" applyFont="1" applyFill="1" applyBorder="1" applyAlignment="1">
      <alignment horizontal="right"/>
    </xf>
    <xf numFmtId="0" fontId="10" fillId="3" borderId="2" xfId="0" applyFont="1" applyFill="1" applyBorder="1" applyAlignment="1">
      <alignment horizontal="right"/>
    </xf>
    <xf numFmtId="0" fontId="10" fillId="3" borderId="16" xfId="0" applyFont="1" applyFill="1" applyBorder="1" applyAlignment="1">
      <alignment horizontal="right"/>
    </xf>
    <xf numFmtId="0" fontId="10" fillId="2" borderId="73" xfId="0" applyFont="1" applyFill="1" applyBorder="1" applyAlignment="1">
      <alignment horizontal="right"/>
    </xf>
    <xf numFmtId="0" fontId="10" fillId="2" borderId="74" xfId="0" applyFont="1" applyFill="1" applyBorder="1" applyAlignment="1">
      <alignment horizontal="right"/>
    </xf>
    <xf numFmtId="0" fontId="10" fillId="2" borderId="75" xfId="0" applyFont="1" applyFill="1" applyBorder="1" applyAlignment="1">
      <alignment horizontal="right"/>
    </xf>
    <xf numFmtId="0" fontId="10" fillId="2" borderId="61" xfId="0" applyFont="1" applyFill="1" applyBorder="1" applyAlignment="1">
      <alignment horizontal="right"/>
    </xf>
    <xf numFmtId="3" fontId="2" fillId="2" borderId="67" xfId="0" applyNumberFormat="1" applyFont="1" applyFill="1" applyBorder="1" applyAlignment="1">
      <alignment horizontal="right" vertical="center"/>
    </xf>
    <xf numFmtId="0" fontId="8" fillId="0" borderId="76" xfId="0" applyFont="1" applyFill="1" applyBorder="1" applyAlignment="1">
      <alignment horizontal="distributed" vertical="center"/>
    </xf>
    <xf numFmtId="0" fontId="2" fillId="0" borderId="77" xfId="0" applyFont="1" applyBorder="1" applyAlignment="1">
      <alignment horizontal="distributed" vertical="center"/>
    </xf>
    <xf numFmtId="0" fontId="2" fillId="0" borderId="78" xfId="0" applyFont="1" applyBorder="1" applyAlignment="1">
      <alignment horizontal="distributed" vertical="center"/>
    </xf>
    <xf numFmtId="0" fontId="6" fillId="0" borderId="79" xfId="0" applyFont="1" applyBorder="1" applyAlignment="1">
      <alignment horizontal="distributed" vertical="center"/>
    </xf>
    <xf numFmtId="0" fontId="8" fillId="0" borderId="80" xfId="0" applyFont="1" applyFill="1" applyBorder="1" applyAlignment="1">
      <alignment horizontal="distributed" vertical="center"/>
    </xf>
    <xf numFmtId="178" fontId="2" fillId="2" borderId="48" xfId="0" applyNumberFormat="1" applyFont="1" applyFill="1" applyBorder="1" applyAlignment="1">
      <alignment horizontal="right" vertical="center"/>
    </xf>
    <xf numFmtId="178" fontId="2" fillId="3" borderId="49" xfId="0" applyNumberFormat="1" applyFont="1" applyFill="1" applyBorder="1" applyAlignment="1">
      <alignment horizontal="right" vertical="center"/>
    </xf>
    <xf numFmtId="178" fontId="2" fillId="2" borderId="71" xfId="0" applyNumberFormat="1" applyFont="1" applyFill="1" applyBorder="1" applyAlignment="1">
      <alignment horizontal="right" vertical="center"/>
    </xf>
    <xf numFmtId="178" fontId="2" fillId="2" borderId="49" xfId="0" applyNumberFormat="1" applyFont="1" applyFill="1" applyBorder="1" applyAlignment="1">
      <alignment horizontal="right" vertical="center"/>
    </xf>
    <xf numFmtId="178" fontId="2" fillId="2" borderId="51" xfId="0" applyNumberFormat="1" applyFont="1" applyFill="1" applyBorder="1" applyAlignment="1">
      <alignment horizontal="right" vertical="center"/>
    </xf>
    <xf numFmtId="178" fontId="2" fillId="3" borderId="29" xfId="0" applyNumberFormat="1" applyFont="1" applyFill="1" applyBorder="1" applyAlignment="1">
      <alignment horizontal="right" vertical="center"/>
    </xf>
    <xf numFmtId="178" fontId="2" fillId="2" borderId="28" xfId="0" applyNumberFormat="1" applyFont="1" applyFill="1" applyBorder="1" applyAlignment="1">
      <alignment horizontal="right" vertical="center"/>
    </xf>
    <xf numFmtId="178" fontId="2" fillId="2" borderId="29" xfId="0" applyNumberFormat="1" applyFont="1" applyFill="1" applyBorder="1" applyAlignment="1">
      <alignment horizontal="right" vertical="center"/>
    </xf>
    <xf numFmtId="178" fontId="6" fillId="2" borderId="53" xfId="0" applyNumberFormat="1" applyFont="1" applyFill="1" applyBorder="1" applyAlignment="1">
      <alignment horizontal="right" vertical="center"/>
    </xf>
    <xf numFmtId="178" fontId="6" fillId="3" borderId="54" xfId="0" applyNumberFormat="1" applyFont="1" applyFill="1" applyBorder="1" applyAlignment="1">
      <alignment horizontal="right" vertical="center"/>
    </xf>
    <xf numFmtId="178" fontId="6" fillId="2" borderId="81" xfId="0" applyNumberFormat="1" applyFont="1" applyFill="1" applyBorder="1" applyAlignment="1">
      <alignment horizontal="right" vertical="center"/>
    </xf>
    <xf numFmtId="178" fontId="6" fillId="2" borderId="54" xfId="0" applyNumberFormat="1" applyFont="1" applyFill="1" applyBorder="1" applyAlignment="1">
      <alignment horizontal="right" vertical="center"/>
    </xf>
    <xf numFmtId="178" fontId="2" fillId="0" borderId="19" xfId="0" applyNumberFormat="1" applyFont="1" applyFill="1" applyBorder="1" applyAlignment="1">
      <alignment horizontal="right" vertical="center"/>
    </xf>
    <xf numFmtId="178" fontId="2" fillId="0" borderId="20" xfId="0" applyNumberFormat="1" applyFont="1" applyFill="1" applyBorder="1" applyAlignment="1">
      <alignment horizontal="right" vertical="center"/>
    </xf>
    <xf numFmtId="178" fontId="2" fillId="0" borderId="82" xfId="0" applyNumberFormat="1" applyFont="1" applyFill="1" applyBorder="1" applyAlignment="1">
      <alignment horizontal="right" vertical="center"/>
    </xf>
    <xf numFmtId="178" fontId="2" fillId="2" borderId="56" xfId="0" applyNumberFormat="1" applyFont="1" applyFill="1" applyBorder="1" applyAlignment="1">
      <alignment horizontal="right" vertical="center"/>
    </xf>
    <xf numFmtId="178" fontId="2" fillId="3" borderId="57" xfId="0" applyNumberFormat="1" applyFont="1" applyFill="1" applyBorder="1" applyAlignment="1">
      <alignment horizontal="right" vertical="center"/>
    </xf>
    <xf numFmtId="178" fontId="2" fillId="2" borderId="83" xfId="0" applyNumberFormat="1" applyFont="1" applyFill="1" applyBorder="1" applyAlignment="1">
      <alignment horizontal="right" vertical="center"/>
    </xf>
    <xf numFmtId="178" fontId="2" fillId="2" borderId="57" xfId="0" applyNumberFormat="1" applyFont="1" applyFill="1" applyBorder="1" applyAlignment="1">
      <alignment horizontal="right" vertical="center"/>
    </xf>
    <xf numFmtId="178" fontId="2" fillId="0" borderId="84" xfId="0" applyNumberFormat="1" applyFont="1" applyFill="1" applyBorder="1" applyAlignment="1">
      <alignment horizontal="right" vertical="center"/>
    </xf>
    <xf numFmtId="178" fontId="0" fillId="0" borderId="85" xfId="0" applyNumberFormat="1" applyFill="1" applyBorder="1" applyAlignment="1">
      <alignment horizontal="right" vertical="center"/>
    </xf>
    <xf numFmtId="178" fontId="2" fillId="0" borderId="86" xfId="0" applyNumberFormat="1" applyFont="1" applyFill="1" applyBorder="1" applyAlignment="1">
      <alignment horizontal="right" vertical="center"/>
    </xf>
    <xf numFmtId="178" fontId="2" fillId="0" borderId="85" xfId="0" applyNumberFormat="1" applyFont="1" applyFill="1" applyBorder="1" applyAlignment="1">
      <alignment horizontal="right" vertical="center"/>
    </xf>
    <xf numFmtId="178" fontId="0" fillId="0" borderId="20" xfId="0" applyNumberFormat="1" applyFill="1" applyBorder="1" applyAlignment="1">
      <alignment horizontal="right" vertical="center"/>
    </xf>
    <xf numFmtId="178" fontId="6" fillId="2" borderId="87" xfId="0" applyNumberFormat="1" applyFont="1" applyFill="1" applyBorder="1" applyAlignment="1">
      <alignment horizontal="right" vertical="center"/>
    </xf>
    <xf numFmtId="178" fontId="6" fillId="3" borderId="88" xfId="0" applyNumberFormat="1" applyFont="1" applyFill="1" applyBorder="1" applyAlignment="1">
      <alignment horizontal="right" vertical="center"/>
    </xf>
    <xf numFmtId="178" fontId="6" fillId="2" borderId="89" xfId="0" applyNumberFormat="1" applyFont="1" applyFill="1" applyBorder="1" applyAlignment="1">
      <alignment horizontal="right" vertical="center"/>
    </xf>
    <xf numFmtId="178" fontId="6" fillId="2" borderId="88" xfId="0" applyNumberFormat="1" applyFont="1" applyFill="1" applyBorder="1" applyAlignment="1">
      <alignment horizontal="right" vertical="center"/>
    </xf>
    <xf numFmtId="178" fontId="2" fillId="3" borderId="50" xfId="0" applyNumberFormat="1" applyFont="1" applyFill="1" applyBorder="1" applyAlignment="1">
      <alignment horizontal="right" vertical="center"/>
    </xf>
    <xf numFmtId="178" fontId="2" fillId="3" borderId="52" xfId="0" applyNumberFormat="1" applyFont="1" applyFill="1" applyBorder="1" applyAlignment="1">
      <alignment horizontal="right" vertical="center"/>
    </xf>
    <xf numFmtId="178" fontId="6" fillId="3" borderId="55"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0" fillId="0" borderId="19" xfId="0" applyNumberFormat="1" applyFill="1" applyBorder="1" applyAlignment="1">
      <alignment horizontal="right" vertical="center"/>
    </xf>
    <xf numFmtId="178" fontId="2" fillId="3" borderId="58"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0" fillId="0" borderId="22" xfId="0" applyNumberFormat="1" applyFill="1" applyBorder="1" applyAlignment="1">
      <alignment horizontal="right" vertical="center"/>
    </xf>
    <xf numFmtId="178" fontId="0" fillId="0" borderId="23" xfId="0" applyNumberFormat="1" applyFill="1" applyBorder="1" applyAlignment="1">
      <alignment horizontal="right" vertical="center"/>
    </xf>
    <xf numFmtId="178" fontId="6" fillId="2" borderId="18" xfId="0" applyNumberFormat="1" applyFont="1" applyFill="1" applyBorder="1" applyAlignment="1">
      <alignment horizontal="right" vertical="center"/>
    </xf>
    <xf numFmtId="178" fontId="6" fillId="3" borderId="25" xfId="0" applyNumberFormat="1" applyFont="1" applyFill="1" applyBorder="1" applyAlignment="1">
      <alignment horizontal="right" vertical="center"/>
    </xf>
    <xf numFmtId="178" fontId="6" fillId="3" borderId="26" xfId="0" applyNumberFormat="1" applyFont="1" applyFill="1" applyBorder="1" applyAlignment="1">
      <alignment horizontal="right" vertical="center"/>
    </xf>
    <xf numFmtId="179" fontId="2" fillId="3" borderId="52" xfId="0" applyNumberFormat="1" applyFont="1" applyFill="1" applyBorder="1" applyAlignment="1">
      <alignment horizontal="right" vertical="center"/>
    </xf>
    <xf numFmtId="180" fontId="2" fillId="3" borderId="52" xfId="0" applyNumberFormat="1" applyFont="1" applyFill="1" applyBorder="1" applyAlignment="1">
      <alignment horizontal="right" vertical="center"/>
    </xf>
    <xf numFmtId="0" fontId="2" fillId="0" borderId="90" xfId="0" applyFont="1" applyBorder="1" applyAlignment="1">
      <alignment horizontal="distributed" vertical="center"/>
    </xf>
    <xf numFmtId="0" fontId="6" fillId="0" borderId="0" xfId="0" applyFont="1" applyFill="1" applyBorder="1" applyAlignment="1">
      <alignment horizontal="distributed" vertical="center"/>
    </xf>
    <xf numFmtId="178" fontId="6" fillId="0" borderId="0" xfId="0" applyNumberFormat="1" applyFont="1" applyFill="1" applyBorder="1" applyAlignment="1">
      <alignment horizontal="right" vertical="center"/>
    </xf>
    <xf numFmtId="0" fontId="7" fillId="0" borderId="0" xfId="0" applyFont="1" applyFill="1" applyAlignment="1">
      <alignment/>
    </xf>
    <xf numFmtId="0" fontId="2" fillId="0" borderId="65" xfId="0" applyFont="1" applyBorder="1" applyAlignment="1">
      <alignment horizontal="distributed" vertical="center"/>
    </xf>
    <xf numFmtId="0" fontId="2" fillId="0" borderId="91" xfId="0" applyFont="1" applyBorder="1" applyAlignment="1">
      <alignment horizontal="distributed" vertical="center"/>
    </xf>
    <xf numFmtId="177" fontId="6" fillId="0" borderId="0" xfId="0" applyNumberFormat="1" applyFont="1" applyFill="1" applyBorder="1" applyAlignment="1">
      <alignment horizontal="right" vertical="center"/>
    </xf>
    <xf numFmtId="179" fontId="2" fillId="3" borderId="49" xfId="0" applyNumberFormat="1" applyFont="1" applyFill="1" applyBorder="1" applyAlignment="1">
      <alignment horizontal="right" vertical="center"/>
    </xf>
    <xf numFmtId="179" fontId="2" fillId="3" borderId="29" xfId="0" applyNumberFormat="1" applyFont="1" applyFill="1" applyBorder="1" applyAlignment="1">
      <alignment horizontal="right" vertical="center"/>
    </xf>
    <xf numFmtId="180" fontId="2" fillId="3" borderId="29" xfId="0" applyNumberFormat="1" applyFont="1" applyFill="1" applyBorder="1" applyAlignment="1">
      <alignment horizontal="right" vertical="center"/>
    </xf>
    <xf numFmtId="3" fontId="2" fillId="0" borderId="0" xfId="0" applyNumberFormat="1" applyFont="1" applyFill="1" applyAlignment="1">
      <alignment horizontal="left" vertical="center"/>
    </xf>
    <xf numFmtId="0" fontId="2" fillId="0" borderId="0" xfId="0" applyFont="1" applyFill="1" applyAlignment="1">
      <alignment horizontal="left" vertical="center"/>
    </xf>
    <xf numFmtId="3" fontId="2" fillId="0" borderId="92" xfId="0" applyNumberFormat="1" applyFont="1" applyFill="1" applyBorder="1" applyAlignment="1">
      <alignment horizontal="right" vertical="center" indent="1"/>
    </xf>
    <xf numFmtId="0" fontId="2" fillId="0" borderId="0" xfId="0" applyFont="1" applyFill="1" applyAlignment="1">
      <alignment horizontal="left" vertical="top"/>
    </xf>
    <xf numFmtId="0" fontId="2" fillId="0" borderId="0" xfId="0" applyFont="1" applyBorder="1" applyAlignment="1">
      <alignment horizontal="left" vertical="top" wrapText="1"/>
    </xf>
    <xf numFmtId="0" fontId="2" fillId="0" borderId="92" xfId="0" applyFont="1" applyFill="1" applyBorder="1" applyAlignment="1">
      <alignment horizontal="distributed" vertical="center"/>
    </xf>
    <xf numFmtId="0" fontId="2" fillId="0" borderId="92" xfId="0" applyFont="1" applyFill="1" applyBorder="1" applyAlignment="1">
      <alignment horizontal="right" vertical="center"/>
    </xf>
    <xf numFmtId="3" fontId="2" fillId="0" borderId="92" xfId="0" applyNumberFormat="1" applyFont="1" applyFill="1" applyBorder="1" applyAlignment="1">
      <alignment horizontal="right" vertical="center"/>
    </xf>
    <xf numFmtId="0" fontId="6" fillId="0" borderId="29"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2" fillId="0" borderId="0" xfId="0" applyFont="1" applyAlignment="1">
      <alignment horizontal="left" vertical="top"/>
    </xf>
    <xf numFmtId="0" fontId="2" fillId="0" borderId="5" xfId="0" applyFont="1" applyBorder="1" applyAlignment="1">
      <alignment horizontal="center" vertical="center"/>
    </xf>
    <xf numFmtId="0" fontId="2" fillId="0" borderId="62"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 xfId="0" applyFont="1" applyBorder="1" applyAlignment="1">
      <alignment horizontal="center" vertical="center"/>
    </xf>
    <xf numFmtId="0" fontId="2" fillId="0" borderId="102" xfId="0" applyFont="1" applyBorder="1" applyAlignment="1">
      <alignment horizontal="center" vertical="center"/>
    </xf>
    <xf numFmtId="0" fontId="5" fillId="0" borderId="0" xfId="0" applyFont="1" applyAlignment="1">
      <alignment horizontal="center" vertical="top"/>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2" fillId="0" borderId="93" xfId="0" applyFont="1" applyBorder="1" applyAlignment="1">
      <alignment horizontal="distributed" vertical="center"/>
    </xf>
    <xf numFmtId="0" fontId="2" fillId="0" borderId="105" xfId="0" applyFont="1" applyBorder="1" applyAlignment="1">
      <alignment horizontal="distributed" vertical="center"/>
    </xf>
    <xf numFmtId="0" fontId="2" fillId="0" borderId="106" xfId="0" applyFont="1" applyBorder="1" applyAlignment="1">
      <alignment horizontal="distributed" vertical="center" wrapText="1"/>
    </xf>
    <xf numFmtId="0" fontId="2" fillId="0" borderId="107" xfId="0" applyFont="1" applyBorder="1" applyAlignment="1">
      <alignment horizontal="distributed" vertical="center"/>
    </xf>
    <xf numFmtId="0" fontId="2" fillId="0" borderId="108" xfId="0" applyFont="1" applyBorder="1" applyAlignment="1">
      <alignment horizontal="center" vertical="center"/>
    </xf>
    <xf numFmtId="0" fontId="2" fillId="0" borderId="109" xfId="0" applyFont="1" applyBorder="1" applyAlignment="1">
      <alignment horizontal="distributed" vertical="center" wrapText="1"/>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06"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92" xfId="0" applyFont="1" applyBorder="1" applyAlignment="1">
      <alignment horizontal="center" vertical="center"/>
    </xf>
    <xf numFmtId="0" fontId="2" fillId="0" borderId="115" xfId="0" applyFont="1" applyBorder="1" applyAlignment="1">
      <alignment horizontal="center" vertical="center"/>
    </xf>
    <xf numFmtId="0" fontId="1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16" xfId="0" applyFont="1" applyBorder="1" applyAlignment="1">
      <alignment horizontal="center" vertical="center" wrapText="1"/>
    </xf>
    <xf numFmtId="0" fontId="2" fillId="0" borderId="90" xfId="0" applyFont="1" applyBorder="1" applyAlignment="1">
      <alignment horizontal="distributed" vertical="center" wrapText="1"/>
    </xf>
    <xf numFmtId="0" fontId="2" fillId="0" borderId="122" xfId="0" applyFont="1" applyBorder="1" applyAlignment="1">
      <alignment horizontal="distributed" vertical="center" wrapText="1"/>
    </xf>
    <xf numFmtId="0" fontId="2" fillId="0" borderId="123" xfId="0" applyFont="1" applyBorder="1" applyAlignment="1">
      <alignment horizontal="distributed" vertical="center" wrapText="1"/>
    </xf>
    <xf numFmtId="0" fontId="2" fillId="0" borderId="100" xfId="0" applyFont="1" applyBorder="1" applyAlignment="1">
      <alignment horizontal="distributed" vertical="center"/>
    </xf>
    <xf numFmtId="0" fontId="2" fillId="0" borderId="1" xfId="0" applyFont="1" applyBorder="1" applyAlignment="1">
      <alignment horizontal="distributed" vertical="center"/>
    </xf>
    <xf numFmtId="0" fontId="2" fillId="0" borderId="124" xfId="0" applyFont="1" applyBorder="1" applyAlignment="1">
      <alignment horizontal="distributed"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left" vertical="center"/>
    </xf>
    <xf numFmtId="0" fontId="2" fillId="0" borderId="128" xfId="0" applyFont="1" applyBorder="1" applyAlignment="1">
      <alignment horizontal="distributed" vertical="center" wrapText="1"/>
    </xf>
    <xf numFmtId="0" fontId="2" fillId="0" borderId="129" xfId="0" applyFont="1" applyBorder="1" applyAlignment="1">
      <alignment horizontal="distributed" vertical="center" wrapText="1"/>
    </xf>
    <xf numFmtId="0" fontId="2" fillId="0" borderId="130" xfId="0" applyFont="1" applyBorder="1" applyAlignment="1">
      <alignment horizontal="distributed" vertical="center" wrapText="1"/>
    </xf>
    <xf numFmtId="0" fontId="2" fillId="0" borderId="131" xfId="0" applyFont="1" applyBorder="1" applyAlignment="1">
      <alignment horizontal="distributed" vertical="center"/>
    </xf>
    <xf numFmtId="0" fontId="2" fillId="0" borderId="132" xfId="0" applyFont="1" applyBorder="1" applyAlignment="1">
      <alignment horizontal="distributed" vertical="center" wrapText="1"/>
    </xf>
    <xf numFmtId="0" fontId="2" fillId="0" borderId="133" xfId="0" applyFont="1" applyBorder="1" applyAlignment="1">
      <alignment horizontal="distributed" vertical="center"/>
    </xf>
    <xf numFmtId="0" fontId="2" fillId="0" borderId="125" xfId="0" applyFont="1" applyBorder="1" applyAlignment="1">
      <alignment horizontal="center" vertical="center" wrapText="1"/>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65" xfId="0" applyFont="1" applyBorder="1" applyAlignment="1">
      <alignment horizontal="center" vertical="center"/>
    </xf>
    <xf numFmtId="0" fontId="2"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workbookViewId="0" topLeftCell="A1">
      <selection activeCell="A1" sqref="A1:K1"/>
    </sheetView>
  </sheetViews>
  <sheetFormatPr defaultColWidth="9.0039062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211" t="s">
        <v>0</v>
      </c>
      <c r="B1" s="211"/>
      <c r="C1" s="211"/>
      <c r="D1" s="211"/>
      <c r="E1" s="211"/>
      <c r="F1" s="211"/>
      <c r="G1" s="211"/>
      <c r="H1" s="211"/>
      <c r="I1" s="211"/>
      <c r="J1" s="211"/>
      <c r="K1" s="211"/>
    </row>
    <row r="2" spans="1:11" ht="12" thickBot="1">
      <c r="A2" s="201" t="s">
        <v>55</v>
      </c>
      <c r="B2" s="201"/>
      <c r="C2" s="201"/>
      <c r="D2" s="201"/>
      <c r="E2" s="201"/>
      <c r="F2" s="201"/>
      <c r="G2" s="201"/>
      <c r="H2" s="201"/>
      <c r="I2" s="201"/>
      <c r="J2" s="201"/>
      <c r="K2" s="201"/>
    </row>
    <row r="3" spans="1:11" ht="24" customHeight="1">
      <c r="A3" s="207" t="s">
        <v>1</v>
      </c>
      <c r="B3" s="208"/>
      <c r="C3" s="204" t="s">
        <v>15</v>
      </c>
      <c r="D3" s="205"/>
      <c r="E3" s="206"/>
      <c r="F3" s="204" t="s">
        <v>16</v>
      </c>
      <c r="G3" s="205"/>
      <c r="H3" s="206"/>
      <c r="I3" s="204" t="s">
        <v>17</v>
      </c>
      <c r="J3" s="205"/>
      <c r="K3" s="218"/>
    </row>
    <row r="4" spans="1:11" ht="24" customHeight="1">
      <c r="A4" s="209"/>
      <c r="B4" s="210"/>
      <c r="C4" s="202" t="s">
        <v>2</v>
      </c>
      <c r="D4" s="203"/>
      <c r="E4" s="11" t="s">
        <v>3</v>
      </c>
      <c r="F4" s="202" t="s">
        <v>2</v>
      </c>
      <c r="G4" s="203"/>
      <c r="H4" s="11" t="s">
        <v>3</v>
      </c>
      <c r="I4" s="202" t="s">
        <v>2</v>
      </c>
      <c r="J4" s="203"/>
      <c r="K4" s="26" t="s">
        <v>3</v>
      </c>
    </row>
    <row r="5" spans="1:11" ht="12" customHeight="1">
      <c r="A5" s="113"/>
      <c r="B5" s="116"/>
      <c r="C5" s="114"/>
      <c r="D5" s="90" t="s">
        <v>60</v>
      </c>
      <c r="E5" s="85" t="s">
        <v>56</v>
      </c>
      <c r="F5" s="114"/>
      <c r="G5" s="90" t="s">
        <v>60</v>
      </c>
      <c r="H5" s="85" t="s">
        <v>56</v>
      </c>
      <c r="I5" s="114"/>
      <c r="J5" s="90" t="s">
        <v>60</v>
      </c>
      <c r="K5" s="115" t="s">
        <v>56</v>
      </c>
    </row>
    <row r="6" spans="1:11" ht="30" customHeight="1">
      <c r="A6" s="219" t="s">
        <v>64</v>
      </c>
      <c r="B6" s="109" t="s">
        <v>18</v>
      </c>
      <c r="C6" s="27"/>
      <c r="D6" s="110">
        <v>70510</v>
      </c>
      <c r="E6" s="111">
        <v>28218921</v>
      </c>
      <c r="F6" s="30"/>
      <c r="G6" s="110">
        <v>176070</v>
      </c>
      <c r="H6" s="111">
        <v>724856593</v>
      </c>
      <c r="I6" s="30"/>
      <c r="J6" s="110">
        <v>246580</v>
      </c>
      <c r="K6" s="112">
        <v>753075515</v>
      </c>
    </row>
    <row r="7" spans="1:11" ht="30" customHeight="1">
      <c r="A7" s="220"/>
      <c r="B7" s="54" t="s">
        <v>19</v>
      </c>
      <c r="C7" s="27"/>
      <c r="D7" s="43">
        <v>136471</v>
      </c>
      <c r="E7" s="44">
        <v>33436836</v>
      </c>
      <c r="F7" s="30"/>
      <c r="G7" s="43">
        <v>87467</v>
      </c>
      <c r="H7" s="44">
        <v>32451538</v>
      </c>
      <c r="I7" s="30"/>
      <c r="J7" s="43">
        <v>223938</v>
      </c>
      <c r="K7" s="50">
        <v>65888374</v>
      </c>
    </row>
    <row r="8" spans="1:11" s="3" customFormat="1" ht="30" customHeight="1">
      <c r="A8" s="220"/>
      <c r="B8" s="194" t="s">
        <v>153</v>
      </c>
      <c r="C8" s="28"/>
      <c r="D8" s="45">
        <v>206981</v>
      </c>
      <c r="E8" s="46">
        <v>61655757</v>
      </c>
      <c r="F8" s="28"/>
      <c r="G8" s="45">
        <v>263537</v>
      </c>
      <c r="H8" s="46">
        <v>757308131</v>
      </c>
      <c r="I8" s="28"/>
      <c r="J8" s="45">
        <v>470518</v>
      </c>
      <c r="K8" s="51">
        <v>818963888</v>
      </c>
    </row>
    <row r="9" spans="1:11" ht="30" customHeight="1">
      <c r="A9" s="221"/>
      <c r="B9" s="55" t="s">
        <v>20</v>
      </c>
      <c r="C9" s="27"/>
      <c r="D9" s="47">
        <v>4132</v>
      </c>
      <c r="E9" s="48">
        <v>2998133</v>
      </c>
      <c r="F9" s="27"/>
      <c r="G9" s="47">
        <v>9983</v>
      </c>
      <c r="H9" s="48">
        <v>64405547</v>
      </c>
      <c r="I9" s="27"/>
      <c r="J9" s="47">
        <v>14115</v>
      </c>
      <c r="K9" s="52">
        <v>67403680</v>
      </c>
    </row>
    <row r="10" spans="1:11" ht="30" customHeight="1">
      <c r="A10" s="216" t="s">
        <v>65</v>
      </c>
      <c r="B10" s="104" t="s">
        <v>21</v>
      </c>
      <c r="C10" s="14"/>
      <c r="D10" s="126">
        <v>8450</v>
      </c>
      <c r="E10" s="42">
        <v>1691713</v>
      </c>
      <c r="F10" s="94"/>
      <c r="G10" s="101">
        <v>13096</v>
      </c>
      <c r="H10" s="42">
        <v>3565059</v>
      </c>
      <c r="I10" s="94"/>
      <c r="J10" s="101">
        <v>21546</v>
      </c>
      <c r="K10" s="49">
        <v>5256772</v>
      </c>
    </row>
    <row r="11" spans="1:11" ht="30" customHeight="1">
      <c r="A11" s="217"/>
      <c r="B11" s="105" t="s">
        <v>22</v>
      </c>
      <c r="C11" s="100"/>
      <c r="D11" s="43">
        <v>872</v>
      </c>
      <c r="E11" s="44">
        <v>164280</v>
      </c>
      <c r="F11" s="103"/>
      <c r="G11" s="102">
        <v>1289</v>
      </c>
      <c r="H11" s="44">
        <v>1478941</v>
      </c>
      <c r="I11" s="103"/>
      <c r="J11" s="102">
        <v>2161</v>
      </c>
      <c r="K11" s="50">
        <v>1643220</v>
      </c>
    </row>
    <row r="12" spans="1:11" s="3" customFormat="1" ht="30" customHeight="1">
      <c r="A12" s="212" t="s">
        <v>154</v>
      </c>
      <c r="B12" s="213"/>
      <c r="C12" s="62" t="s">
        <v>14</v>
      </c>
      <c r="D12" s="59">
        <v>214233</v>
      </c>
      <c r="E12" s="60">
        <v>60185057</v>
      </c>
      <c r="F12" s="62" t="s">
        <v>14</v>
      </c>
      <c r="G12" s="59">
        <v>275268</v>
      </c>
      <c r="H12" s="60">
        <v>694988703</v>
      </c>
      <c r="I12" s="62" t="s">
        <v>14</v>
      </c>
      <c r="J12" s="59">
        <v>489501</v>
      </c>
      <c r="K12" s="61">
        <v>755173760</v>
      </c>
    </row>
    <row r="13" spans="1:11" ht="30" customHeight="1" thickBot="1">
      <c r="A13" s="214" t="s">
        <v>6</v>
      </c>
      <c r="B13" s="215"/>
      <c r="C13" s="29"/>
      <c r="D13" s="56">
        <v>9490</v>
      </c>
      <c r="E13" s="57">
        <v>385495</v>
      </c>
      <c r="F13" s="31"/>
      <c r="G13" s="56">
        <v>11569</v>
      </c>
      <c r="H13" s="57">
        <v>756039</v>
      </c>
      <c r="I13" s="31"/>
      <c r="J13" s="56">
        <v>21059</v>
      </c>
      <c r="K13" s="58">
        <v>1141533</v>
      </c>
    </row>
    <row r="14" spans="1:11" s="189" customFormat="1" ht="3.75" customHeight="1">
      <c r="A14" s="191"/>
      <c r="B14" s="191"/>
      <c r="C14" s="192"/>
      <c r="D14" s="193"/>
      <c r="E14" s="193"/>
      <c r="F14" s="193"/>
      <c r="G14" s="193"/>
      <c r="H14" s="193"/>
      <c r="I14" s="193"/>
      <c r="J14" s="193"/>
      <c r="K14" s="193"/>
    </row>
    <row r="15" spans="1:11" ht="41.25" customHeight="1">
      <c r="A15" s="190" t="s">
        <v>63</v>
      </c>
      <c r="B15" s="199" t="s">
        <v>150</v>
      </c>
      <c r="C15" s="199"/>
      <c r="D15" s="199"/>
      <c r="E15" s="199"/>
      <c r="F15" s="199"/>
      <c r="G15" s="199"/>
      <c r="H15" s="199"/>
      <c r="I15" s="199"/>
      <c r="J15" s="199"/>
      <c r="K15" s="199"/>
    </row>
    <row r="16" spans="2:11" ht="47.25" customHeight="1">
      <c r="B16" s="200" t="s">
        <v>151</v>
      </c>
      <c r="C16" s="200"/>
      <c r="D16" s="200"/>
      <c r="E16" s="200"/>
      <c r="F16" s="200"/>
      <c r="G16" s="200"/>
      <c r="H16" s="200"/>
      <c r="I16" s="200"/>
      <c r="J16" s="200"/>
      <c r="K16" s="200"/>
    </row>
    <row r="17" spans="1:11" ht="14.25" customHeight="1">
      <c r="A17" s="201" t="s">
        <v>23</v>
      </c>
      <c r="B17" s="201"/>
      <c r="C17" s="201"/>
      <c r="D17" s="201"/>
      <c r="E17" s="201"/>
      <c r="F17" s="201"/>
      <c r="G17" s="201"/>
      <c r="H17" s="201"/>
      <c r="I17" s="201"/>
      <c r="J17" s="201"/>
      <c r="K17" s="201"/>
    </row>
    <row r="18" spans="1:11" ht="11.25">
      <c r="A18" s="201" t="s">
        <v>7</v>
      </c>
      <c r="B18" s="201"/>
      <c r="C18" s="201"/>
      <c r="D18" s="201"/>
      <c r="E18" s="201"/>
      <c r="F18" s="201"/>
      <c r="G18" s="201"/>
      <c r="H18" s="201"/>
      <c r="I18" s="201"/>
      <c r="J18" s="201"/>
      <c r="K18" s="201"/>
    </row>
  </sheetData>
  <mergeCells count="17">
    <mergeCell ref="B15:K15"/>
    <mergeCell ref="B16:K16"/>
    <mergeCell ref="A18:K18"/>
    <mergeCell ref="A1:K1"/>
    <mergeCell ref="A12:B12"/>
    <mergeCell ref="A13:B13"/>
    <mergeCell ref="A10:A11"/>
    <mergeCell ref="I3:K3"/>
    <mergeCell ref="A17:K17"/>
    <mergeCell ref="A6:A9"/>
    <mergeCell ref="A2:K2"/>
    <mergeCell ref="I4:J4"/>
    <mergeCell ref="C3:E3"/>
    <mergeCell ref="F3:H3"/>
    <mergeCell ref="C4:D4"/>
    <mergeCell ref="F4:G4"/>
    <mergeCell ref="A3:B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&amp;R&amp;10関東信越国税局
消費税
（H18）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1" sqref="A1"/>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66</v>
      </c>
    </row>
    <row r="2" spans="1:8" s="1" customFormat="1" ht="15" customHeight="1">
      <c r="A2" s="207" t="s">
        <v>1</v>
      </c>
      <c r="B2" s="208"/>
      <c r="C2" s="226" t="s">
        <v>24</v>
      </c>
      <c r="D2" s="226"/>
      <c r="E2" s="226" t="s">
        <v>25</v>
      </c>
      <c r="F2" s="226"/>
      <c r="G2" s="227" t="s">
        <v>26</v>
      </c>
      <c r="H2" s="228"/>
    </row>
    <row r="3" spans="1:8" s="1" customFormat="1" ht="15" customHeight="1">
      <c r="A3" s="209"/>
      <c r="B3" s="210"/>
      <c r="C3" s="14" t="s">
        <v>27</v>
      </c>
      <c r="D3" s="11" t="s">
        <v>28</v>
      </c>
      <c r="E3" s="14" t="s">
        <v>27</v>
      </c>
      <c r="F3" s="12" t="s">
        <v>28</v>
      </c>
      <c r="G3" s="14" t="s">
        <v>27</v>
      </c>
      <c r="H3" s="13" t="s">
        <v>28</v>
      </c>
    </row>
    <row r="4" spans="1:8" s="15" customFormat="1" ht="15" customHeight="1">
      <c r="A4" s="118"/>
      <c r="B4" s="11"/>
      <c r="C4" s="119" t="s">
        <v>4</v>
      </c>
      <c r="D4" s="120" t="s">
        <v>5</v>
      </c>
      <c r="E4" s="119" t="s">
        <v>4</v>
      </c>
      <c r="F4" s="120" t="s">
        <v>5</v>
      </c>
      <c r="G4" s="119" t="s">
        <v>4</v>
      </c>
      <c r="H4" s="121" t="s">
        <v>5</v>
      </c>
    </row>
    <row r="5" spans="1:8" s="1" customFormat="1" ht="30" customHeight="1">
      <c r="A5" s="224" t="s">
        <v>82</v>
      </c>
      <c r="B5" s="109" t="s">
        <v>12</v>
      </c>
      <c r="C5" s="117">
        <v>55851</v>
      </c>
      <c r="D5" s="111">
        <v>29681229</v>
      </c>
      <c r="E5" s="117">
        <v>205501</v>
      </c>
      <c r="F5" s="111">
        <v>711373114</v>
      </c>
      <c r="G5" s="117">
        <v>261352</v>
      </c>
      <c r="H5" s="112">
        <v>741054342</v>
      </c>
    </row>
    <row r="6" spans="1:8" s="1" customFormat="1" ht="30" customHeight="1">
      <c r="A6" s="225"/>
      <c r="B6" s="55" t="s">
        <v>13</v>
      </c>
      <c r="C6" s="64">
        <v>1491</v>
      </c>
      <c r="D6" s="65">
        <v>1431351</v>
      </c>
      <c r="E6" s="64">
        <v>6756</v>
      </c>
      <c r="F6" s="65">
        <v>52631991</v>
      </c>
      <c r="G6" s="64">
        <v>8247</v>
      </c>
      <c r="H6" s="66">
        <v>54063342</v>
      </c>
    </row>
    <row r="7" spans="1:8" s="1" customFormat="1" ht="30" customHeight="1">
      <c r="A7" s="222" t="s">
        <v>83</v>
      </c>
      <c r="B7" s="53" t="s">
        <v>12</v>
      </c>
      <c r="C7" s="63">
        <v>52515</v>
      </c>
      <c r="D7" s="42">
        <v>28060756</v>
      </c>
      <c r="E7" s="63">
        <v>201797</v>
      </c>
      <c r="F7" s="42">
        <v>702849110</v>
      </c>
      <c r="G7" s="63">
        <v>254312</v>
      </c>
      <c r="H7" s="49">
        <v>730909866</v>
      </c>
    </row>
    <row r="8" spans="1:8" s="1" customFormat="1" ht="30" customHeight="1">
      <c r="A8" s="225"/>
      <c r="B8" s="55" t="s">
        <v>13</v>
      </c>
      <c r="C8" s="64">
        <v>1495</v>
      </c>
      <c r="D8" s="65">
        <v>1495410</v>
      </c>
      <c r="E8" s="64">
        <v>6936</v>
      </c>
      <c r="F8" s="65">
        <v>49489368</v>
      </c>
      <c r="G8" s="64">
        <v>8431</v>
      </c>
      <c r="H8" s="66">
        <v>50984778</v>
      </c>
    </row>
    <row r="9" spans="1:8" s="1" customFormat="1" ht="30" customHeight="1">
      <c r="A9" s="222" t="s">
        <v>84</v>
      </c>
      <c r="B9" s="53" t="s">
        <v>12</v>
      </c>
      <c r="C9" s="63">
        <v>49614</v>
      </c>
      <c r="D9" s="42">
        <v>27094278</v>
      </c>
      <c r="E9" s="63">
        <v>209523</v>
      </c>
      <c r="F9" s="42">
        <v>713367479</v>
      </c>
      <c r="G9" s="63">
        <v>259137</v>
      </c>
      <c r="H9" s="49">
        <v>740461757</v>
      </c>
    </row>
    <row r="10" spans="1:8" s="1" customFormat="1" ht="30" customHeight="1">
      <c r="A10" s="225"/>
      <c r="B10" s="55" t="s">
        <v>13</v>
      </c>
      <c r="C10" s="64">
        <v>1631</v>
      </c>
      <c r="D10" s="65">
        <v>1749108</v>
      </c>
      <c r="E10" s="64">
        <v>7862</v>
      </c>
      <c r="F10" s="65">
        <v>48170038</v>
      </c>
      <c r="G10" s="64">
        <v>9493</v>
      </c>
      <c r="H10" s="66">
        <v>49919145</v>
      </c>
    </row>
    <row r="11" spans="1:8" s="1" customFormat="1" ht="30" customHeight="1">
      <c r="A11" s="222" t="s">
        <v>85</v>
      </c>
      <c r="B11" s="53" t="s">
        <v>12</v>
      </c>
      <c r="C11" s="63">
        <v>212438</v>
      </c>
      <c r="D11" s="42">
        <v>62440115</v>
      </c>
      <c r="E11" s="63">
        <v>265272</v>
      </c>
      <c r="F11" s="42">
        <v>746026813</v>
      </c>
      <c r="G11" s="63">
        <v>477710</v>
      </c>
      <c r="H11" s="49">
        <v>808466928</v>
      </c>
    </row>
    <row r="12" spans="1:8" s="1" customFormat="1" ht="30" customHeight="1">
      <c r="A12" s="225"/>
      <c r="B12" s="55" t="s">
        <v>13</v>
      </c>
      <c r="C12" s="64">
        <v>6035</v>
      </c>
      <c r="D12" s="65">
        <v>2995352</v>
      </c>
      <c r="E12" s="64">
        <v>10133</v>
      </c>
      <c r="F12" s="65">
        <v>53294988</v>
      </c>
      <c r="G12" s="64">
        <v>16168</v>
      </c>
      <c r="H12" s="66">
        <v>56290340</v>
      </c>
    </row>
    <row r="13" spans="1:8" s="1" customFormat="1" ht="30" customHeight="1">
      <c r="A13" s="222" t="s">
        <v>86</v>
      </c>
      <c r="B13" s="53" t="s">
        <v>12</v>
      </c>
      <c r="C13" s="63">
        <v>206981</v>
      </c>
      <c r="D13" s="42">
        <v>61655757</v>
      </c>
      <c r="E13" s="63">
        <v>263537</v>
      </c>
      <c r="F13" s="42">
        <v>757308131</v>
      </c>
      <c r="G13" s="63">
        <v>470518</v>
      </c>
      <c r="H13" s="49">
        <v>818963888</v>
      </c>
    </row>
    <row r="14" spans="1:8" s="1" customFormat="1" ht="30" customHeight="1" thickBot="1">
      <c r="A14" s="223"/>
      <c r="B14" s="67" t="s">
        <v>13</v>
      </c>
      <c r="C14" s="68">
        <v>4132</v>
      </c>
      <c r="D14" s="69">
        <v>2998133</v>
      </c>
      <c r="E14" s="68">
        <v>9983</v>
      </c>
      <c r="F14" s="69">
        <v>64405547</v>
      </c>
      <c r="G14" s="68">
        <v>14115</v>
      </c>
      <c r="H14" s="70">
        <v>67403680</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mergeCells count="9">
    <mergeCell ref="C2:D2"/>
    <mergeCell ref="E2:F2"/>
    <mergeCell ref="G2:H2"/>
    <mergeCell ref="A2:B3"/>
    <mergeCell ref="A13:A14"/>
    <mergeCell ref="A5:A6"/>
    <mergeCell ref="A7:A8"/>
    <mergeCell ref="A9:A10"/>
    <mergeCell ref="A11:A12"/>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&amp;R&amp;10関東信越国税局
消費税
（H18）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7"/>
  <sheetViews>
    <sheetView showGridLines="0" workbookViewId="0" topLeftCell="A1">
      <selection activeCell="A1" sqref="A1"/>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54</v>
      </c>
    </row>
    <row r="2" spans="1:4" s="4" customFormat="1" ht="19.5" customHeight="1">
      <c r="A2" s="19" t="s">
        <v>8</v>
      </c>
      <c r="B2" s="20" t="s">
        <v>9</v>
      </c>
      <c r="C2" s="21" t="s">
        <v>10</v>
      </c>
      <c r="D2" s="176" t="s">
        <v>78</v>
      </c>
    </row>
    <row r="3" spans="1:4" s="15" customFormat="1" ht="15" customHeight="1">
      <c r="A3" s="122" t="s">
        <v>4</v>
      </c>
      <c r="B3" s="123" t="s">
        <v>4</v>
      </c>
      <c r="C3" s="124" t="s">
        <v>4</v>
      </c>
      <c r="D3" s="125" t="s">
        <v>4</v>
      </c>
    </row>
    <row r="4" spans="1:9" s="4" customFormat="1" ht="30" customHeight="1" thickBot="1">
      <c r="A4" s="16">
        <v>483763</v>
      </c>
      <c r="B4" s="17">
        <v>8577</v>
      </c>
      <c r="C4" s="22">
        <v>2999</v>
      </c>
      <c r="D4" s="18">
        <v>495339</v>
      </c>
      <c r="E4" s="5"/>
      <c r="G4" s="5"/>
      <c r="I4" s="5"/>
    </row>
    <row r="5" spans="1:9" s="187" customFormat="1" ht="3.75" customHeight="1">
      <c r="A5" s="188"/>
      <c r="B5" s="188"/>
      <c r="C5" s="188"/>
      <c r="D5" s="188"/>
      <c r="E5" s="186"/>
      <c r="G5" s="186"/>
      <c r="I5" s="186"/>
    </row>
    <row r="6" spans="1:4" s="4" customFormat="1" ht="13.5" customHeight="1">
      <c r="A6" s="229" t="s">
        <v>152</v>
      </c>
      <c r="B6" s="229"/>
      <c r="C6" s="229"/>
      <c r="D6" s="229"/>
    </row>
    <row r="7" spans="1:4" s="4" customFormat="1" ht="13.5" customHeight="1">
      <c r="A7" s="230" t="s">
        <v>11</v>
      </c>
      <c r="B7" s="230"/>
      <c r="C7" s="230"/>
      <c r="D7" s="230"/>
    </row>
  </sheetData>
  <mergeCells count="2">
    <mergeCell ref="A6:D6"/>
    <mergeCell ref="A7:D7"/>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&amp;R&amp;10関東信越国税局
消費税
（H18）</oddFooter>
  </headerFooter>
</worksheet>
</file>

<file path=xl/worksheets/sheet4.xml><?xml version="1.0" encoding="utf-8"?>
<worksheet xmlns="http://schemas.openxmlformats.org/spreadsheetml/2006/main" xmlns:r="http://schemas.openxmlformats.org/officeDocument/2006/relationships">
  <dimension ref="A1:N98"/>
  <sheetViews>
    <sheetView showGridLines="0" zoomScaleSheetLayoutView="100" workbookViewId="0" topLeftCell="A1">
      <selection activeCell="A1" sqref="A1"/>
    </sheetView>
  </sheetViews>
  <sheetFormatPr defaultColWidth="9.00390625" defaultRowHeight="13.5"/>
  <cols>
    <col min="1" max="1" width="11.375" style="0" customWidth="1"/>
    <col min="2" max="2" width="7.50390625" style="0" customWidth="1"/>
    <col min="3" max="3" width="11.50390625" style="0" customWidth="1"/>
    <col min="4" max="4" width="7.50390625" style="0" customWidth="1"/>
    <col min="5" max="5" width="11.50390625" style="0" customWidth="1"/>
    <col min="6" max="6" width="7.50390625" style="0" customWidth="1"/>
    <col min="7" max="7" width="11.50390625" style="0" customWidth="1"/>
    <col min="8" max="8" width="7.50390625" style="0" customWidth="1"/>
    <col min="9" max="9" width="11.50390625" style="0" customWidth="1"/>
    <col min="10" max="10" width="7.50390625" style="0" customWidth="1"/>
    <col min="11" max="11" width="11.50390625" style="0" customWidth="1"/>
    <col min="12" max="12" width="7.50390625" style="0" customWidth="1"/>
    <col min="13" max="13" width="11.50390625" style="0" customWidth="1"/>
  </cols>
  <sheetData>
    <row r="1" spans="1:14" ht="13.5">
      <c r="A1" s="259" t="s">
        <v>67</v>
      </c>
      <c r="B1" s="259"/>
      <c r="C1" s="259"/>
      <c r="D1" s="259"/>
      <c r="E1" s="259"/>
      <c r="F1" s="259"/>
      <c r="G1" s="259"/>
      <c r="H1" s="1"/>
      <c r="I1" s="1"/>
      <c r="J1" s="1"/>
      <c r="K1" s="1"/>
      <c r="L1" s="1"/>
      <c r="M1" s="1"/>
      <c r="N1" s="1"/>
    </row>
    <row r="2" spans="1:14" ht="13.5" customHeight="1" thickBot="1">
      <c r="A2" s="230" t="s">
        <v>29</v>
      </c>
      <c r="B2" s="230"/>
      <c r="C2" s="230"/>
      <c r="D2" s="230"/>
      <c r="E2" s="230"/>
      <c r="F2" s="230"/>
      <c r="G2" s="230"/>
      <c r="H2" s="1"/>
      <c r="I2" s="1"/>
      <c r="J2" s="1"/>
      <c r="K2" s="1"/>
      <c r="L2" s="1"/>
      <c r="M2" s="1"/>
      <c r="N2" s="1"/>
    </row>
    <row r="3" spans="1:14" ht="17.25" customHeight="1">
      <c r="A3" s="242" t="s">
        <v>53</v>
      </c>
      <c r="B3" s="245" t="s">
        <v>35</v>
      </c>
      <c r="C3" s="245"/>
      <c r="D3" s="245"/>
      <c r="E3" s="245"/>
      <c r="F3" s="245"/>
      <c r="G3" s="245"/>
      <c r="H3" s="232" t="s">
        <v>13</v>
      </c>
      <c r="I3" s="236"/>
      <c r="J3" s="238" t="s">
        <v>57</v>
      </c>
      <c r="K3" s="236"/>
      <c r="L3" s="232" t="s">
        <v>30</v>
      </c>
      <c r="M3" s="233"/>
      <c r="N3" s="239" t="s">
        <v>62</v>
      </c>
    </row>
    <row r="4" spans="1:14" ht="17.25" customHeight="1">
      <c r="A4" s="243"/>
      <c r="B4" s="246" t="s">
        <v>36</v>
      </c>
      <c r="C4" s="246"/>
      <c r="D4" s="234" t="s">
        <v>31</v>
      </c>
      <c r="E4" s="235"/>
      <c r="F4" s="234" t="s">
        <v>32</v>
      </c>
      <c r="G4" s="235"/>
      <c r="H4" s="234"/>
      <c r="I4" s="237"/>
      <c r="J4" s="234"/>
      <c r="K4" s="237"/>
      <c r="L4" s="234"/>
      <c r="M4" s="235"/>
      <c r="N4" s="240"/>
    </row>
    <row r="5" spans="1:14" s="6" customFormat="1" ht="27.75" customHeight="1">
      <c r="A5" s="244"/>
      <c r="B5" s="181" t="s">
        <v>58</v>
      </c>
      <c r="C5" s="180" t="s">
        <v>59</v>
      </c>
      <c r="D5" s="181" t="s">
        <v>58</v>
      </c>
      <c r="E5" s="180" t="s">
        <v>59</v>
      </c>
      <c r="F5" s="181" t="s">
        <v>58</v>
      </c>
      <c r="G5" s="97" t="s">
        <v>37</v>
      </c>
      <c r="H5" s="181" t="s">
        <v>34</v>
      </c>
      <c r="I5" s="98" t="s">
        <v>38</v>
      </c>
      <c r="J5" s="181" t="s">
        <v>34</v>
      </c>
      <c r="K5" s="98" t="s">
        <v>39</v>
      </c>
      <c r="L5" s="181" t="s">
        <v>34</v>
      </c>
      <c r="M5" s="99" t="s">
        <v>81</v>
      </c>
      <c r="N5" s="241"/>
    </row>
    <row r="6" spans="1:14" s="89" customFormat="1" ht="10.5">
      <c r="A6" s="87"/>
      <c r="B6" s="84" t="s">
        <v>4</v>
      </c>
      <c r="C6" s="85" t="s">
        <v>5</v>
      </c>
      <c r="D6" s="84" t="s">
        <v>4</v>
      </c>
      <c r="E6" s="85" t="s">
        <v>5</v>
      </c>
      <c r="F6" s="84" t="s">
        <v>4</v>
      </c>
      <c r="G6" s="85" t="s">
        <v>5</v>
      </c>
      <c r="H6" s="84" t="s">
        <v>4</v>
      </c>
      <c r="I6" s="86" t="s">
        <v>5</v>
      </c>
      <c r="J6" s="84" t="s">
        <v>4</v>
      </c>
      <c r="K6" s="86" t="s">
        <v>5</v>
      </c>
      <c r="L6" s="84" t="s">
        <v>4</v>
      </c>
      <c r="M6" s="85" t="s">
        <v>5</v>
      </c>
      <c r="N6" s="88"/>
    </row>
    <row r="7" spans="1:14" ht="15" customHeight="1">
      <c r="A7" s="107" t="s">
        <v>87</v>
      </c>
      <c r="B7" s="71">
        <v>2351</v>
      </c>
      <c r="C7" s="72">
        <v>920583</v>
      </c>
      <c r="D7" s="71">
        <v>3562</v>
      </c>
      <c r="E7" s="72">
        <v>901687</v>
      </c>
      <c r="F7" s="71">
        <v>5913</v>
      </c>
      <c r="G7" s="72">
        <v>1822270</v>
      </c>
      <c r="H7" s="71">
        <v>128</v>
      </c>
      <c r="I7" s="73">
        <v>45474</v>
      </c>
      <c r="J7" s="71">
        <v>297</v>
      </c>
      <c r="K7" s="73">
        <v>52476</v>
      </c>
      <c r="L7" s="71">
        <v>6140</v>
      </c>
      <c r="M7" s="72">
        <v>1829271</v>
      </c>
      <c r="N7" s="128" t="str">
        <f aca="true" t="shared" si="0" ref="N7:N15">IF(A7="","",A7)</f>
        <v>水戸</v>
      </c>
    </row>
    <row r="8" spans="1:14" ht="15" customHeight="1">
      <c r="A8" s="106" t="s">
        <v>88</v>
      </c>
      <c r="B8" s="74">
        <v>1191</v>
      </c>
      <c r="C8" s="75">
        <v>540570</v>
      </c>
      <c r="D8" s="74">
        <v>1705</v>
      </c>
      <c r="E8" s="75">
        <v>445385</v>
      </c>
      <c r="F8" s="74">
        <v>2896</v>
      </c>
      <c r="G8" s="75">
        <v>985955</v>
      </c>
      <c r="H8" s="74">
        <v>45</v>
      </c>
      <c r="I8" s="76">
        <v>8259</v>
      </c>
      <c r="J8" s="74">
        <v>148</v>
      </c>
      <c r="K8" s="76">
        <v>26363</v>
      </c>
      <c r="L8" s="74">
        <v>2984</v>
      </c>
      <c r="M8" s="75">
        <v>1004058</v>
      </c>
      <c r="N8" s="129" t="str">
        <f t="shared" si="0"/>
        <v>日立</v>
      </c>
    </row>
    <row r="9" spans="1:14" ht="15" customHeight="1">
      <c r="A9" s="106" t="s">
        <v>89</v>
      </c>
      <c r="B9" s="74">
        <v>2171</v>
      </c>
      <c r="C9" s="75">
        <v>948133</v>
      </c>
      <c r="D9" s="74">
        <v>3196</v>
      </c>
      <c r="E9" s="75">
        <v>793269</v>
      </c>
      <c r="F9" s="74">
        <v>5367</v>
      </c>
      <c r="G9" s="75">
        <v>1741402</v>
      </c>
      <c r="H9" s="74">
        <v>112</v>
      </c>
      <c r="I9" s="76">
        <v>96285</v>
      </c>
      <c r="J9" s="74">
        <v>285</v>
      </c>
      <c r="K9" s="76">
        <v>40811</v>
      </c>
      <c r="L9" s="74">
        <v>5593</v>
      </c>
      <c r="M9" s="75">
        <v>1685927</v>
      </c>
      <c r="N9" s="129" t="str">
        <f t="shared" si="0"/>
        <v>土浦</v>
      </c>
    </row>
    <row r="10" spans="1:14" ht="15" customHeight="1">
      <c r="A10" s="106" t="s">
        <v>90</v>
      </c>
      <c r="B10" s="74">
        <v>1252</v>
      </c>
      <c r="C10" s="75">
        <v>432762</v>
      </c>
      <c r="D10" s="74">
        <v>2825</v>
      </c>
      <c r="E10" s="75">
        <v>617798</v>
      </c>
      <c r="F10" s="74">
        <v>4077</v>
      </c>
      <c r="G10" s="75">
        <v>1050560</v>
      </c>
      <c r="H10" s="74">
        <v>70</v>
      </c>
      <c r="I10" s="76">
        <v>32283</v>
      </c>
      <c r="J10" s="74">
        <v>125</v>
      </c>
      <c r="K10" s="76">
        <v>9873</v>
      </c>
      <c r="L10" s="74">
        <v>4181</v>
      </c>
      <c r="M10" s="75">
        <v>1028150</v>
      </c>
      <c r="N10" s="129" t="str">
        <f t="shared" si="0"/>
        <v>古河</v>
      </c>
    </row>
    <row r="11" spans="1:14" ht="15" customHeight="1">
      <c r="A11" s="106" t="s">
        <v>91</v>
      </c>
      <c r="B11" s="74">
        <v>1765</v>
      </c>
      <c r="C11" s="75">
        <v>663602</v>
      </c>
      <c r="D11" s="74">
        <v>3758</v>
      </c>
      <c r="E11" s="75">
        <v>865331</v>
      </c>
      <c r="F11" s="74">
        <v>5523</v>
      </c>
      <c r="G11" s="75">
        <v>1528934</v>
      </c>
      <c r="H11" s="74">
        <v>104</v>
      </c>
      <c r="I11" s="76">
        <v>35849</v>
      </c>
      <c r="J11" s="74">
        <v>161</v>
      </c>
      <c r="K11" s="76">
        <v>17904</v>
      </c>
      <c r="L11" s="74">
        <v>5669</v>
      </c>
      <c r="M11" s="75">
        <v>1510989</v>
      </c>
      <c r="N11" s="129" t="str">
        <f t="shared" si="0"/>
        <v>下館</v>
      </c>
    </row>
    <row r="12" spans="1:14" ht="15" customHeight="1">
      <c r="A12" s="106" t="s">
        <v>92</v>
      </c>
      <c r="B12" s="74">
        <v>1558</v>
      </c>
      <c r="C12" s="75">
        <v>895987</v>
      </c>
      <c r="D12" s="74">
        <v>2551</v>
      </c>
      <c r="E12" s="75">
        <v>635011</v>
      </c>
      <c r="F12" s="74">
        <v>4109</v>
      </c>
      <c r="G12" s="75">
        <v>1530998</v>
      </c>
      <c r="H12" s="74">
        <v>91</v>
      </c>
      <c r="I12" s="76">
        <v>39063</v>
      </c>
      <c r="J12" s="74">
        <v>175</v>
      </c>
      <c r="K12" s="76">
        <v>29952</v>
      </c>
      <c r="L12" s="74">
        <v>4263</v>
      </c>
      <c r="M12" s="75">
        <v>1521887</v>
      </c>
      <c r="N12" s="129" t="str">
        <f t="shared" si="0"/>
        <v>竜ケ崎</v>
      </c>
    </row>
    <row r="13" spans="1:14" ht="15" customHeight="1">
      <c r="A13" s="106" t="s">
        <v>93</v>
      </c>
      <c r="B13" s="74">
        <v>1523</v>
      </c>
      <c r="C13" s="75">
        <v>607359</v>
      </c>
      <c r="D13" s="74">
        <v>2380</v>
      </c>
      <c r="E13" s="75">
        <v>590067</v>
      </c>
      <c r="F13" s="74">
        <v>3903</v>
      </c>
      <c r="G13" s="75">
        <v>1197425</v>
      </c>
      <c r="H13" s="74">
        <v>70</v>
      </c>
      <c r="I13" s="76">
        <v>21546</v>
      </c>
      <c r="J13" s="74">
        <v>209</v>
      </c>
      <c r="K13" s="76">
        <v>24693</v>
      </c>
      <c r="L13" s="74">
        <v>4025</v>
      </c>
      <c r="M13" s="75">
        <v>1200572</v>
      </c>
      <c r="N13" s="129" t="str">
        <f t="shared" si="0"/>
        <v>太田</v>
      </c>
    </row>
    <row r="14" spans="1:14" ht="15" customHeight="1">
      <c r="A14" s="106" t="s">
        <v>94</v>
      </c>
      <c r="B14" s="74">
        <v>1858</v>
      </c>
      <c r="C14" s="75">
        <v>810577</v>
      </c>
      <c r="D14" s="74">
        <v>3760</v>
      </c>
      <c r="E14" s="75">
        <v>917465</v>
      </c>
      <c r="F14" s="74">
        <v>5618</v>
      </c>
      <c r="G14" s="75">
        <v>1728042</v>
      </c>
      <c r="H14" s="74">
        <v>67</v>
      </c>
      <c r="I14" s="76">
        <v>31017</v>
      </c>
      <c r="J14" s="74">
        <v>206</v>
      </c>
      <c r="K14" s="76">
        <v>38596</v>
      </c>
      <c r="L14" s="74">
        <v>5765</v>
      </c>
      <c r="M14" s="75">
        <v>1735621</v>
      </c>
      <c r="N14" s="129" t="str">
        <f t="shared" si="0"/>
        <v>潮来</v>
      </c>
    </row>
    <row r="15" spans="1:14" s="7" customFormat="1" ht="15" customHeight="1">
      <c r="A15" s="96" t="s">
        <v>69</v>
      </c>
      <c r="B15" s="77">
        <v>13669</v>
      </c>
      <c r="C15" s="78">
        <v>5819572</v>
      </c>
      <c r="D15" s="77">
        <v>23737</v>
      </c>
      <c r="E15" s="78">
        <v>5766013</v>
      </c>
      <c r="F15" s="77">
        <v>37406</v>
      </c>
      <c r="G15" s="78">
        <v>11585585</v>
      </c>
      <c r="H15" s="77">
        <v>687</v>
      </c>
      <c r="I15" s="79">
        <v>309776</v>
      </c>
      <c r="J15" s="77">
        <v>1606</v>
      </c>
      <c r="K15" s="79">
        <v>240668</v>
      </c>
      <c r="L15" s="77">
        <v>38620</v>
      </c>
      <c r="M15" s="78">
        <v>11516477</v>
      </c>
      <c r="N15" s="130" t="str">
        <f t="shared" si="0"/>
        <v>茨城県計</v>
      </c>
    </row>
    <row r="16" spans="1:14" s="8" customFormat="1" ht="15" customHeight="1">
      <c r="A16" s="9"/>
      <c r="B16" s="32"/>
      <c r="C16" s="33"/>
      <c r="D16" s="32"/>
      <c r="E16" s="33"/>
      <c r="F16" s="32"/>
      <c r="G16" s="33"/>
      <c r="H16" s="32"/>
      <c r="I16" s="34"/>
      <c r="J16" s="32"/>
      <c r="K16" s="34"/>
      <c r="L16" s="32"/>
      <c r="M16" s="33"/>
      <c r="N16" s="131"/>
    </row>
    <row r="17" spans="1:14" ht="15" customHeight="1">
      <c r="A17" s="108" t="s">
        <v>95</v>
      </c>
      <c r="B17" s="80">
        <v>1536</v>
      </c>
      <c r="C17" s="81">
        <v>606568</v>
      </c>
      <c r="D17" s="80">
        <v>3023</v>
      </c>
      <c r="E17" s="81">
        <v>746104</v>
      </c>
      <c r="F17" s="80">
        <v>4559</v>
      </c>
      <c r="G17" s="81">
        <v>1352673</v>
      </c>
      <c r="H17" s="80">
        <v>115</v>
      </c>
      <c r="I17" s="82">
        <v>73391</v>
      </c>
      <c r="J17" s="80">
        <v>191</v>
      </c>
      <c r="K17" s="82">
        <v>27977</v>
      </c>
      <c r="L17" s="80">
        <v>4750</v>
      </c>
      <c r="M17" s="81">
        <v>1307259</v>
      </c>
      <c r="N17" s="128" t="str">
        <f aca="true" t="shared" si="1" ref="N17:N25">IF(A17="","",A17)</f>
        <v>宇都宮</v>
      </c>
    </row>
    <row r="18" spans="1:14" ht="15" customHeight="1">
      <c r="A18" s="106" t="s">
        <v>96</v>
      </c>
      <c r="B18" s="74">
        <v>609</v>
      </c>
      <c r="C18" s="75">
        <v>225988</v>
      </c>
      <c r="D18" s="74">
        <v>1186</v>
      </c>
      <c r="E18" s="75">
        <v>275965</v>
      </c>
      <c r="F18" s="74">
        <v>1795</v>
      </c>
      <c r="G18" s="75">
        <v>501953</v>
      </c>
      <c r="H18" s="74">
        <v>26</v>
      </c>
      <c r="I18" s="76">
        <v>11815</v>
      </c>
      <c r="J18" s="74">
        <v>59</v>
      </c>
      <c r="K18" s="76">
        <v>6613</v>
      </c>
      <c r="L18" s="74">
        <v>1837</v>
      </c>
      <c r="M18" s="75">
        <v>496751</v>
      </c>
      <c r="N18" s="129" t="str">
        <f t="shared" si="1"/>
        <v>足利</v>
      </c>
    </row>
    <row r="19" spans="1:14" ht="15" customHeight="1">
      <c r="A19" s="106" t="s">
        <v>97</v>
      </c>
      <c r="B19" s="74">
        <v>1777</v>
      </c>
      <c r="C19" s="75">
        <v>622383</v>
      </c>
      <c r="D19" s="74">
        <v>3194</v>
      </c>
      <c r="E19" s="75">
        <v>720381</v>
      </c>
      <c r="F19" s="74">
        <v>4971</v>
      </c>
      <c r="G19" s="75">
        <v>1342764</v>
      </c>
      <c r="H19" s="74">
        <v>101</v>
      </c>
      <c r="I19" s="76">
        <v>66246</v>
      </c>
      <c r="J19" s="74">
        <v>198</v>
      </c>
      <c r="K19" s="76">
        <v>44851</v>
      </c>
      <c r="L19" s="74">
        <v>5193</v>
      </c>
      <c r="M19" s="75">
        <v>1321369</v>
      </c>
      <c r="N19" s="129" t="str">
        <f t="shared" si="1"/>
        <v>栃木</v>
      </c>
    </row>
    <row r="20" spans="1:14" ht="15" customHeight="1">
      <c r="A20" s="106" t="s">
        <v>98</v>
      </c>
      <c r="B20" s="74">
        <v>524</v>
      </c>
      <c r="C20" s="75">
        <v>163714</v>
      </c>
      <c r="D20" s="74">
        <v>1124</v>
      </c>
      <c r="E20" s="75">
        <v>249947</v>
      </c>
      <c r="F20" s="74">
        <v>1648</v>
      </c>
      <c r="G20" s="75">
        <v>413661</v>
      </c>
      <c r="H20" s="74">
        <v>27</v>
      </c>
      <c r="I20" s="76">
        <v>14341</v>
      </c>
      <c r="J20" s="74">
        <v>50</v>
      </c>
      <c r="K20" s="76">
        <v>2833</v>
      </c>
      <c r="L20" s="74">
        <v>1692</v>
      </c>
      <c r="M20" s="75">
        <v>402152</v>
      </c>
      <c r="N20" s="129" t="str">
        <f t="shared" si="1"/>
        <v>佐野</v>
      </c>
    </row>
    <row r="21" spans="1:14" ht="15" customHeight="1">
      <c r="A21" s="106" t="s">
        <v>99</v>
      </c>
      <c r="B21" s="74">
        <v>851</v>
      </c>
      <c r="C21" s="75">
        <v>257553</v>
      </c>
      <c r="D21" s="74">
        <v>1727</v>
      </c>
      <c r="E21" s="75">
        <v>386018</v>
      </c>
      <c r="F21" s="74">
        <v>2578</v>
      </c>
      <c r="G21" s="75">
        <v>643571</v>
      </c>
      <c r="H21" s="74">
        <v>44</v>
      </c>
      <c r="I21" s="76">
        <v>15649</v>
      </c>
      <c r="J21" s="74">
        <v>92</v>
      </c>
      <c r="K21" s="76">
        <v>10587</v>
      </c>
      <c r="L21" s="74">
        <v>2660</v>
      </c>
      <c r="M21" s="75">
        <v>638510</v>
      </c>
      <c r="N21" s="129" t="str">
        <f t="shared" si="1"/>
        <v>鹿沼</v>
      </c>
    </row>
    <row r="22" spans="1:14" ht="15" customHeight="1">
      <c r="A22" s="106" t="s">
        <v>100</v>
      </c>
      <c r="B22" s="74">
        <v>642</v>
      </c>
      <c r="C22" s="75">
        <v>209302</v>
      </c>
      <c r="D22" s="74">
        <v>1584</v>
      </c>
      <c r="E22" s="75">
        <v>346729</v>
      </c>
      <c r="F22" s="74">
        <v>2226</v>
      </c>
      <c r="G22" s="75">
        <v>556030</v>
      </c>
      <c r="H22" s="74">
        <v>32</v>
      </c>
      <c r="I22" s="76">
        <v>23534</v>
      </c>
      <c r="J22" s="74">
        <v>79</v>
      </c>
      <c r="K22" s="76">
        <v>16323</v>
      </c>
      <c r="L22" s="74">
        <v>2284</v>
      </c>
      <c r="M22" s="75">
        <v>548820</v>
      </c>
      <c r="N22" s="129" t="str">
        <f t="shared" si="1"/>
        <v>真岡</v>
      </c>
    </row>
    <row r="23" spans="1:14" ht="15" customHeight="1">
      <c r="A23" s="106" t="s">
        <v>101</v>
      </c>
      <c r="B23" s="74">
        <v>1095</v>
      </c>
      <c r="C23" s="75">
        <v>398943</v>
      </c>
      <c r="D23" s="74">
        <v>2182</v>
      </c>
      <c r="E23" s="75">
        <v>515245</v>
      </c>
      <c r="F23" s="74">
        <v>3277</v>
      </c>
      <c r="G23" s="75">
        <v>914188</v>
      </c>
      <c r="H23" s="74">
        <v>76</v>
      </c>
      <c r="I23" s="76">
        <v>27333</v>
      </c>
      <c r="J23" s="74">
        <v>175</v>
      </c>
      <c r="K23" s="76">
        <v>15307</v>
      </c>
      <c r="L23" s="74">
        <v>3380</v>
      </c>
      <c r="M23" s="75">
        <v>902162</v>
      </c>
      <c r="N23" s="129" t="str">
        <f t="shared" si="1"/>
        <v>大田原</v>
      </c>
    </row>
    <row r="24" spans="1:14" ht="15" customHeight="1">
      <c r="A24" s="106" t="s">
        <v>102</v>
      </c>
      <c r="B24" s="74">
        <v>645</v>
      </c>
      <c r="C24" s="75">
        <v>243858</v>
      </c>
      <c r="D24" s="74">
        <v>1523</v>
      </c>
      <c r="E24" s="75">
        <v>342279</v>
      </c>
      <c r="F24" s="74">
        <v>2168</v>
      </c>
      <c r="G24" s="75">
        <v>586136</v>
      </c>
      <c r="H24" s="74">
        <v>52</v>
      </c>
      <c r="I24" s="76">
        <v>17716</v>
      </c>
      <c r="J24" s="74">
        <v>86</v>
      </c>
      <c r="K24" s="76">
        <v>30043</v>
      </c>
      <c r="L24" s="74">
        <v>2237</v>
      </c>
      <c r="M24" s="75">
        <v>598463</v>
      </c>
      <c r="N24" s="129" t="str">
        <f t="shared" si="1"/>
        <v>氏家</v>
      </c>
    </row>
    <row r="25" spans="1:14" s="7" customFormat="1" ht="15" customHeight="1">
      <c r="A25" s="96" t="s">
        <v>70</v>
      </c>
      <c r="B25" s="77">
        <v>7679</v>
      </c>
      <c r="C25" s="78">
        <v>2728308</v>
      </c>
      <c r="D25" s="77">
        <v>15543</v>
      </c>
      <c r="E25" s="78">
        <v>3582668</v>
      </c>
      <c r="F25" s="77">
        <v>23222</v>
      </c>
      <c r="G25" s="78">
        <v>6310976</v>
      </c>
      <c r="H25" s="77">
        <v>473</v>
      </c>
      <c r="I25" s="79">
        <v>250025</v>
      </c>
      <c r="J25" s="77">
        <v>930</v>
      </c>
      <c r="K25" s="79">
        <v>154536</v>
      </c>
      <c r="L25" s="77">
        <v>24033</v>
      </c>
      <c r="M25" s="78">
        <v>6215486</v>
      </c>
      <c r="N25" s="130" t="str">
        <f t="shared" si="1"/>
        <v>栃木県計</v>
      </c>
    </row>
    <row r="26" spans="1:14" s="8" customFormat="1" ht="15" customHeight="1">
      <c r="A26" s="95"/>
      <c r="B26" s="32"/>
      <c r="C26" s="33"/>
      <c r="D26" s="32"/>
      <c r="E26" s="33"/>
      <c r="F26" s="32"/>
      <c r="G26" s="33"/>
      <c r="H26" s="32"/>
      <c r="I26" s="34"/>
      <c r="J26" s="32"/>
      <c r="K26" s="34"/>
      <c r="L26" s="32"/>
      <c r="M26" s="33"/>
      <c r="N26" s="131"/>
    </row>
    <row r="27" spans="1:14" ht="15" customHeight="1">
      <c r="A27" s="107" t="s">
        <v>103</v>
      </c>
      <c r="B27" s="71">
        <v>1408</v>
      </c>
      <c r="C27" s="72">
        <v>476965</v>
      </c>
      <c r="D27" s="71">
        <v>2432</v>
      </c>
      <c r="E27" s="72">
        <v>582893</v>
      </c>
      <c r="F27" s="71">
        <v>3840</v>
      </c>
      <c r="G27" s="72">
        <v>1059857</v>
      </c>
      <c r="H27" s="71">
        <v>93</v>
      </c>
      <c r="I27" s="73">
        <v>60810</v>
      </c>
      <c r="J27" s="71">
        <v>192</v>
      </c>
      <c r="K27" s="73">
        <v>31038</v>
      </c>
      <c r="L27" s="71">
        <v>3983</v>
      </c>
      <c r="M27" s="72">
        <v>1030085</v>
      </c>
      <c r="N27" s="128" t="str">
        <f aca="true" t="shared" si="2" ref="N27:N36">IF(A27="","",A27)</f>
        <v>前橋</v>
      </c>
    </row>
    <row r="28" spans="1:14" ht="15" customHeight="1">
      <c r="A28" s="106" t="s">
        <v>104</v>
      </c>
      <c r="B28" s="74">
        <v>1854</v>
      </c>
      <c r="C28" s="75">
        <v>668845</v>
      </c>
      <c r="D28" s="74">
        <v>3331</v>
      </c>
      <c r="E28" s="75">
        <v>799472</v>
      </c>
      <c r="F28" s="74">
        <v>5185</v>
      </c>
      <c r="G28" s="75">
        <v>1468317</v>
      </c>
      <c r="H28" s="74">
        <v>96</v>
      </c>
      <c r="I28" s="76">
        <v>71322</v>
      </c>
      <c r="J28" s="74">
        <v>191</v>
      </c>
      <c r="K28" s="76">
        <v>31712</v>
      </c>
      <c r="L28" s="74">
        <v>5356</v>
      </c>
      <c r="M28" s="75">
        <v>1428708</v>
      </c>
      <c r="N28" s="129" t="str">
        <f t="shared" si="2"/>
        <v>高崎</v>
      </c>
    </row>
    <row r="29" spans="1:14" ht="15" customHeight="1">
      <c r="A29" s="106" t="s">
        <v>105</v>
      </c>
      <c r="B29" s="74">
        <v>970</v>
      </c>
      <c r="C29" s="75">
        <v>332812</v>
      </c>
      <c r="D29" s="74">
        <v>1763</v>
      </c>
      <c r="E29" s="75">
        <v>416954</v>
      </c>
      <c r="F29" s="74">
        <v>2733</v>
      </c>
      <c r="G29" s="75">
        <v>749766</v>
      </c>
      <c r="H29" s="74">
        <v>54</v>
      </c>
      <c r="I29" s="76">
        <v>17440</v>
      </c>
      <c r="J29" s="74">
        <v>130</v>
      </c>
      <c r="K29" s="76">
        <v>16591</v>
      </c>
      <c r="L29" s="74">
        <v>2818</v>
      </c>
      <c r="M29" s="75">
        <v>748917</v>
      </c>
      <c r="N29" s="129" t="str">
        <f t="shared" si="2"/>
        <v>桐生</v>
      </c>
    </row>
    <row r="30" spans="1:14" ht="15" customHeight="1">
      <c r="A30" s="106" t="s">
        <v>106</v>
      </c>
      <c r="B30" s="74">
        <v>861</v>
      </c>
      <c r="C30" s="75">
        <v>313447</v>
      </c>
      <c r="D30" s="74">
        <v>1916</v>
      </c>
      <c r="E30" s="75">
        <v>448162</v>
      </c>
      <c r="F30" s="74">
        <v>2777</v>
      </c>
      <c r="G30" s="75">
        <v>761609</v>
      </c>
      <c r="H30" s="74">
        <v>44</v>
      </c>
      <c r="I30" s="76">
        <v>26093</v>
      </c>
      <c r="J30" s="74">
        <v>91</v>
      </c>
      <c r="K30" s="76">
        <v>14343</v>
      </c>
      <c r="L30" s="74">
        <v>2845</v>
      </c>
      <c r="M30" s="75">
        <v>749859</v>
      </c>
      <c r="N30" s="129" t="str">
        <f t="shared" si="2"/>
        <v>伊勢崎</v>
      </c>
    </row>
    <row r="31" spans="1:14" ht="15" customHeight="1">
      <c r="A31" s="106" t="s">
        <v>107</v>
      </c>
      <c r="B31" s="74">
        <v>548</v>
      </c>
      <c r="C31" s="75">
        <v>183245</v>
      </c>
      <c r="D31" s="74">
        <v>1240</v>
      </c>
      <c r="E31" s="75">
        <v>291789</v>
      </c>
      <c r="F31" s="74">
        <v>1788</v>
      </c>
      <c r="G31" s="75">
        <v>475034</v>
      </c>
      <c r="H31" s="74">
        <v>28</v>
      </c>
      <c r="I31" s="76">
        <v>28715</v>
      </c>
      <c r="J31" s="74">
        <v>63</v>
      </c>
      <c r="K31" s="76">
        <v>5684</v>
      </c>
      <c r="L31" s="74">
        <v>1828</v>
      </c>
      <c r="M31" s="75">
        <v>452003</v>
      </c>
      <c r="N31" s="129" t="str">
        <f t="shared" si="2"/>
        <v>沼田</v>
      </c>
    </row>
    <row r="32" spans="1:14" ht="15" customHeight="1">
      <c r="A32" s="106" t="s">
        <v>108</v>
      </c>
      <c r="B32" s="74">
        <v>1592</v>
      </c>
      <c r="C32" s="75">
        <v>597610</v>
      </c>
      <c r="D32" s="74">
        <v>3107</v>
      </c>
      <c r="E32" s="75">
        <v>724179</v>
      </c>
      <c r="F32" s="74">
        <v>4699</v>
      </c>
      <c r="G32" s="75">
        <v>1321789</v>
      </c>
      <c r="H32" s="74">
        <v>104</v>
      </c>
      <c r="I32" s="76">
        <v>60598</v>
      </c>
      <c r="J32" s="74">
        <v>200</v>
      </c>
      <c r="K32" s="76">
        <v>38006</v>
      </c>
      <c r="L32" s="74">
        <v>4857</v>
      </c>
      <c r="M32" s="75">
        <v>1299196</v>
      </c>
      <c r="N32" s="129" t="str">
        <f t="shared" si="2"/>
        <v>館林</v>
      </c>
    </row>
    <row r="33" spans="1:14" ht="15" customHeight="1">
      <c r="A33" s="106" t="s">
        <v>109</v>
      </c>
      <c r="B33" s="74">
        <v>429</v>
      </c>
      <c r="C33" s="75">
        <v>148357</v>
      </c>
      <c r="D33" s="74">
        <v>689</v>
      </c>
      <c r="E33" s="75">
        <v>158899</v>
      </c>
      <c r="F33" s="74">
        <v>1118</v>
      </c>
      <c r="G33" s="75">
        <v>307255</v>
      </c>
      <c r="H33" s="74">
        <v>16</v>
      </c>
      <c r="I33" s="76">
        <v>8008</v>
      </c>
      <c r="J33" s="74">
        <v>40</v>
      </c>
      <c r="K33" s="76">
        <v>5715</v>
      </c>
      <c r="L33" s="74">
        <v>1146</v>
      </c>
      <c r="M33" s="75">
        <v>304963</v>
      </c>
      <c r="N33" s="129" t="str">
        <f t="shared" si="2"/>
        <v>藤岡</v>
      </c>
    </row>
    <row r="34" spans="1:14" ht="15" customHeight="1">
      <c r="A34" s="106" t="s">
        <v>110</v>
      </c>
      <c r="B34" s="74">
        <v>479</v>
      </c>
      <c r="C34" s="75">
        <v>169707</v>
      </c>
      <c r="D34" s="74">
        <v>949</v>
      </c>
      <c r="E34" s="75">
        <v>216693</v>
      </c>
      <c r="F34" s="74">
        <v>1428</v>
      </c>
      <c r="G34" s="75">
        <v>386400</v>
      </c>
      <c r="H34" s="74">
        <v>24</v>
      </c>
      <c r="I34" s="76">
        <v>2412</v>
      </c>
      <c r="J34" s="74">
        <v>40</v>
      </c>
      <c r="K34" s="76">
        <v>6563</v>
      </c>
      <c r="L34" s="74">
        <v>1473</v>
      </c>
      <c r="M34" s="75">
        <v>390551</v>
      </c>
      <c r="N34" s="129" t="str">
        <f t="shared" si="2"/>
        <v>富岡</v>
      </c>
    </row>
    <row r="35" spans="1:14" ht="15" customHeight="1">
      <c r="A35" s="106" t="s">
        <v>111</v>
      </c>
      <c r="B35" s="74">
        <v>412</v>
      </c>
      <c r="C35" s="75">
        <v>139253</v>
      </c>
      <c r="D35" s="74">
        <v>971</v>
      </c>
      <c r="E35" s="75">
        <v>274561</v>
      </c>
      <c r="F35" s="74">
        <v>1383</v>
      </c>
      <c r="G35" s="75">
        <v>413814</v>
      </c>
      <c r="H35" s="74">
        <v>26</v>
      </c>
      <c r="I35" s="76">
        <v>8755</v>
      </c>
      <c r="J35" s="74">
        <v>28</v>
      </c>
      <c r="K35" s="76">
        <v>5989</v>
      </c>
      <c r="L35" s="74">
        <v>1420</v>
      </c>
      <c r="M35" s="75">
        <v>411048</v>
      </c>
      <c r="N35" s="129" t="str">
        <f t="shared" si="2"/>
        <v>中之条</v>
      </c>
    </row>
    <row r="36" spans="1:14" s="7" customFormat="1" ht="15" customHeight="1">
      <c r="A36" s="96" t="s">
        <v>71</v>
      </c>
      <c r="B36" s="77">
        <v>8553</v>
      </c>
      <c r="C36" s="78">
        <v>3030240</v>
      </c>
      <c r="D36" s="77">
        <v>16398</v>
      </c>
      <c r="E36" s="78">
        <v>3913601</v>
      </c>
      <c r="F36" s="77">
        <v>24951</v>
      </c>
      <c r="G36" s="78">
        <v>6943842</v>
      </c>
      <c r="H36" s="77">
        <v>485</v>
      </c>
      <c r="I36" s="79">
        <v>284154</v>
      </c>
      <c r="J36" s="77">
        <v>975</v>
      </c>
      <c r="K36" s="79">
        <v>155643</v>
      </c>
      <c r="L36" s="77">
        <v>25726</v>
      </c>
      <c r="M36" s="78">
        <v>6815331</v>
      </c>
      <c r="N36" s="130" t="str">
        <f t="shared" si="2"/>
        <v>群馬県計</v>
      </c>
    </row>
    <row r="37" spans="1:14" s="8" customFormat="1" ht="15" customHeight="1">
      <c r="A37" s="95"/>
      <c r="B37" s="32"/>
      <c r="C37" s="33"/>
      <c r="D37" s="32"/>
      <c r="E37" s="33"/>
      <c r="F37" s="32"/>
      <c r="G37" s="33"/>
      <c r="H37" s="32"/>
      <c r="I37" s="34"/>
      <c r="J37" s="32"/>
      <c r="K37" s="34"/>
      <c r="L37" s="32"/>
      <c r="M37" s="33"/>
      <c r="N37" s="131"/>
    </row>
    <row r="38" spans="1:14" ht="15" customHeight="1">
      <c r="A38" s="107" t="s">
        <v>112</v>
      </c>
      <c r="B38" s="71">
        <v>2538</v>
      </c>
      <c r="C38" s="72">
        <v>1032025</v>
      </c>
      <c r="D38" s="71">
        <v>5203</v>
      </c>
      <c r="E38" s="72">
        <v>1306537</v>
      </c>
      <c r="F38" s="71">
        <v>7741</v>
      </c>
      <c r="G38" s="72">
        <v>2338561</v>
      </c>
      <c r="H38" s="71">
        <v>181</v>
      </c>
      <c r="I38" s="73">
        <v>250586</v>
      </c>
      <c r="J38" s="71">
        <v>396</v>
      </c>
      <c r="K38" s="73">
        <v>70443</v>
      </c>
      <c r="L38" s="71">
        <v>8036</v>
      </c>
      <c r="M38" s="72">
        <v>2158418</v>
      </c>
      <c r="N38" s="128" t="str">
        <f aca="true" t="shared" si="3" ref="N38:N53">IF(A38="","",A38)</f>
        <v>川越</v>
      </c>
    </row>
    <row r="39" spans="1:14" ht="15" customHeight="1">
      <c r="A39" s="106" t="s">
        <v>113</v>
      </c>
      <c r="B39" s="74">
        <v>1218</v>
      </c>
      <c r="C39" s="75">
        <v>516075</v>
      </c>
      <c r="D39" s="74">
        <v>2990</v>
      </c>
      <c r="E39" s="75">
        <v>680613</v>
      </c>
      <c r="F39" s="74">
        <v>4208</v>
      </c>
      <c r="G39" s="75">
        <v>1196688</v>
      </c>
      <c r="H39" s="74">
        <v>81</v>
      </c>
      <c r="I39" s="76">
        <v>67464</v>
      </c>
      <c r="J39" s="74">
        <v>206</v>
      </c>
      <c r="K39" s="76">
        <v>34836</v>
      </c>
      <c r="L39" s="74">
        <v>4334</v>
      </c>
      <c r="M39" s="75">
        <v>1164061</v>
      </c>
      <c r="N39" s="129" t="str">
        <f t="shared" si="3"/>
        <v>熊谷</v>
      </c>
    </row>
    <row r="40" spans="1:14" ht="15" customHeight="1">
      <c r="A40" s="106" t="s">
        <v>114</v>
      </c>
      <c r="B40" s="74">
        <v>2173</v>
      </c>
      <c r="C40" s="75">
        <v>885159</v>
      </c>
      <c r="D40" s="74">
        <v>4750</v>
      </c>
      <c r="E40" s="75">
        <v>1238597</v>
      </c>
      <c r="F40" s="74">
        <v>6923</v>
      </c>
      <c r="G40" s="75">
        <v>2123756</v>
      </c>
      <c r="H40" s="74">
        <v>166</v>
      </c>
      <c r="I40" s="76">
        <v>205909</v>
      </c>
      <c r="J40" s="74">
        <v>325</v>
      </c>
      <c r="K40" s="76">
        <v>82234</v>
      </c>
      <c r="L40" s="74">
        <v>7247</v>
      </c>
      <c r="M40" s="75">
        <v>2000081</v>
      </c>
      <c r="N40" s="129" t="str">
        <f t="shared" si="3"/>
        <v>川口</v>
      </c>
    </row>
    <row r="41" spans="1:14" ht="15" customHeight="1">
      <c r="A41" s="106" t="s">
        <v>115</v>
      </c>
      <c r="B41" s="74">
        <v>1181</v>
      </c>
      <c r="C41" s="75">
        <v>497565</v>
      </c>
      <c r="D41" s="74">
        <v>2165</v>
      </c>
      <c r="E41" s="75">
        <v>578974</v>
      </c>
      <c r="F41" s="74">
        <v>3346</v>
      </c>
      <c r="G41" s="75">
        <v>1076539</v>
      </c>
      <c r="H41" s="74">
        <v>88</v>
      </c>
      <c r="I41" s="76">
        <v>83183</v>
      </c>
      <c r="J41" s="74">
        <v>148</v>
      </c>
      <c r="K41" s="76">
        <v>33126</v>
      </c>
      <c r="L41" s="74">
        <v>3519</v>
      </c>
      <c r="M41" s="75">
        <v>1026482</v>
      </c>
      <c r="N41" s="129" t="str">
        <f t="shared" si="3"/>
        <v>西川口</v>
      </c>
    </row>
    <row r="42" spans="1:14" ht="15" customHeight="1">
      <c r="A42" s="106" t="s">
        <v>116</v>
      </c>
      <c r="B42" s="74">
        <v>1551</v>
      </c>
      <c r="C42" s="75">
        <v>960499</v>
      </c>
      <c r="D42" s="74">
        <v>3434</v>
      </c>
      <c r="E42" s="75">
        <v>995634</v>
      </c>
      <c r="F42" s="74">
        <v>4985</v>
      </c>
      <c r="G42" s="75">
        <v>1956133</v>
      </c>
      <c r="H42" s="74">
        <v>108</v>
      </c>
      <c r="I42" s="76">
        <v>167404</v>
      </c>
      <c r="J42" s="74">
        <v>259</v>
      </c>
      <c r="K42" s="76">
        <v>104780</v>
      </c>
      <c r="L42" s="74">
        <v>5161</v>
      </c>
      <c r="M42" s="75">
        <v>1893509</v>
      </c>
      <c r="N42" s="129" t="str">
        <f t="shared" si="3"/>
        <v>浦和</v>
      </c>
    </row>
    <row r="43" spans="1:14" ht="15" customHeight="1">
      <c r="A43" s="106" t="s">
        <v>117</v>
      </c>
      <c r="B43" s="74">
        <v>1308</v>
      </c>
      <c r="C43" s="75">
        <v>878461</v>
      </c>
      <c r="D43" s="74">
        <v>2565</v>
      </c>
      <c r="E43" s="75">
        <v>772187</v>
      </c>
      <c r="F43" s="74">
        <v>3873</v>
      </c>
      <c r="G43" s="75">
        <v>1650648</v>
      </c>
      <c r="H43" s="74">
        <v>85</v>
      </c>
      <c r="I43" s="76">
        <v>85424</v>
      </c>
      <c r="J43" s="74">
        <v>188</v>
      </c>
      <c r="K43" s="76">
        <v>36253</v>
      </c>
      <c r="L43" s="74">
        <v>4028</v>
      </c>
      <c r="M43" s="75">
        <v>1601476</v>
      </c>
      <c r="N43" s="129" t="str">
        <f t="shared" si="3"/>
        <v>大宮</v>
      </c>
    </row>
    <row r="44" spans="1:14" ht="15" customHeight="1">
      <c r="A44" s="106" t="s">
        <v>118</v>
      </c>
      <c r="B44" s="74">
        <v>837</v>
      </c>
      <c r="C44" s="75">
        <v>303964</v>
      </c>
      <c r="D44" s="74">
        <v>1941</v>
      </c>
      <c r="E44" s="75">
        <v>444912</v>
      </c>
      <c r="F44" s="74">
        <v>2778</v>
      </c>
      <c r="G44" s="75">
        <v>748876</v>
      </c>
      <c r="H44" s="74">
        <v>41</v>
      </c>
      <c r="I44" s="76">
        <v>34066</v>
      </c>
      <c r="J44" s="74">
        <v>113</v>
      </c>
      <c r="K44" s="76">
        <v>16148</v>
      </c>
      <c r="L44" s="74">
        <v>2862</v>
      </c>
      <c r="M44" s="75">
        <v>730957</v>
      </c>
      <c r="N44" s="129" t="str">
        <f t="shared" si="3"/>
        <v>行田</v>
      </c>
    </row>
    <row r="45" spans="1:14" ht="15" customHeight="1">
      <c r="A45" s="106" t="s">
        <v>119</v>
      </c>
      <c r="B45" s="74">
        <v>411</v>
      </c>
      <c r="C45" s="75">
        <v>154273</v>
      </c>
      <c r="D45" s="74">
        <v>1011</v>
      </c>
      <c r="E45" s="75">
        <v>226469</v>
      </c>
      <c r="F45" s="74">
        <v>1422</v>
      </c>
      <c r="G45" s="75">
        <v>380742</v>
      </c>
      <c r="H45" s="74">
        <v>16</v>
      </c>
      <c r="I45" s="76">
        <v>2123</v>
      </c>
      <c r="J45" s="74">
        <v>66</v>
      </c>
      <c r="K45" s="76">
        <v>6387</v>
      </c>
      <c r="L45" s="74">
        <v>1451</v>
      </c>
      <c r="M45" s="75">
        <v>385006</v>
      </c>
      <c r="N45" s="129" t="str">
        <f t="shared" si="3"/>
        <v>秩父</v>
      </c>
    </row>
    <row r="46" spans="1:14" ht="15" customHeight="1">
      <c r="A46" s="106" t="s">
        <v>120</v>
      </c>
      <c r="B46" s="74">
        <v>1961</v>
      </c>
      <c r="C46" s="75">
        <v>922793</v>
      </c>
      <c r="D46" s="74">
        <v>4510</v>
      </c>
      <c r="E46" s="75">
        <v>1153194</v>
      </c>
      <c r="F46" s="74">
        <v>6471</v>
      </c>
      <c r="G46" s="75">
        <v>2075986</v>
      </c>
      <c r="H46" s="74">
        <v>134</v>
      </c>
      <c r="I46" s="76">
        <v>73344</v>
      </c>
      <c r="J46" s="74">
        <v>277</v>
      </c>
      <c r="K46" s="76">
        <v>58473</v>
      </c>
      <c r="L46" s="74">
        <v>6702</v>
      </c>
      <c r="M46" s="75">
        <v>2061115</v>
      </c>
      <c r="N46" s="129" t="str">
        <f t="shared" si="3"/>
        <v>所沢</v>
      </c>
    </row>
    <row r="47" spans="1:14" ht="15" customHeight="1">
      <c r="A47" s="106" t="s">
        <v>121</v>
      </c>
      <c r="B47" s="74">
        <v>499</v>
      </c>
      <c r="C47" s="75">
        <v>154345</v>
      </c>
      <c r="D47" s="74">
        <v>1156</v>
      </c>
      <c r="E47" s="75">
        <v>254549</v>
      </c>
      <c r="F47" s="74">
        <v>1655</v>
      </c>
      <c r="G47" s="75">
        <v>408894</v>
      </c>
      <c r="H47" s="74">
        <v>31</v>
      </c>
      <c r="I47" s="76">
        <v>15729</v>
      </c>
      <c r="J47" s="74">
        <v>48</v>
      </c>
      <c r="K47" s="76">
        <v>4785</v>
      </c>
      <c r="L47" s="74">
        <v>1700</v>
      </c>
      <c r="M47" s="75">
        <v>397950</v>
      </c>
      <c r="N47" s="129" t="str">
        <f t="shared" si="3"/>
        <v>本庄</v>
      </c>
    </row>
    <row r="48" spans="1:14" ht="15" customHeight="1">
      <c r="A48" s="106" t="s">
        <v>122</v>
      </c>
      <c r="B48" s="74">
        <v>734</v>
      </c>
      <c r="C48" s="75">
        <v>272097</v>
      </c>
      <c r="D48" s="74">
        <v>1474</v>
      </c>
      <c r="E48" s="75">
        <v>344950</v>
      </c>
      <c r="F48" s="74">
        <v>2208</v>
      </c>
      <c r="G48" s="75">
        <v>617047</v>
      </c>
      <c r="H48" s="74">
        <v>31</v>
      </c>
      <c r="I48" s="76">
        <v>22139</v>
      </c>
      <c r="J48" s="74">
        <v>105</v>
      </c>
      <c r="K48" s="76">
        <v>13536</v>
      </c>
      <c r="L48" s="74">
        <v>2275</v>
      </c>
      <c r="M48" s="75">
        <v>608444</v>
      </c>
      <c r="N48" s="129" t="str">
        <f t="shared" si="3"/>
        <v>東松山</v>
      </c>
    </row>
    <row r="49" spans="1:14" ht="15" customHeight="1">
      <c r="A49" s="106" t="s">
        <v>123</v>
      </c>
      <c r="B49" s="74">
        <v>2215</v>
      </c>
      <c r="C49" s="75">
        <v>800125</v>
      </c>
      <c r="D49" s="74">
        <v>4611</v>
      </c>
      <c r="E49" s="75">
        <v>1148034</v>
      </c>
      <c r="F49" s="74">
        <v>6826</v>
      </c>
      <c r="G49" s="75">
        <v>1948159</v>
      </c>
      <c r="H49" s="74">
        <v>125</v>
      </c>
      <c r="I49" s="76">
        <v>98278</v>
      </c>
      <c r="J49" s="74">
        <v>323</v>
      </c>
      <c r="K49" s="76">
        <v>67973</v>
      </c>
      <c r="L49" s="74">
        <v>7116</v>
      </c>
      <c r="M49" s="75">
        <v>1917854</v>
      </c>
      <c r="N49" s="129" t="str">
        <f t="shared" si="3"/>
        <v>春日部</v>
      </c>
    </row>
    <row r="50" spans="1:14" ht="15" customHeight="1">
      <c r="A50" s="106" t="s">
        <v>124</v>
      </c>
      <c r="B50" s="74">
        <v>1303</v>
      </c>
      <c r="C50" s="75">
        <v>506839</v>
      </c>
      <c r="D50" s="74">
        <v>2705</v>
      </c>
      <c r="E50" s="75">
        <v>670471</v>
      </c>
      <c r="F50" s="74">
        <v>4008</v>
      </c>
      <c r="G50" s="75">
        <v>1177310</v>
      </c>
      <c r="H50" s="74">
        <v>99</v>
      </c>
      <c r="I50" s="76">
        <v>57117</v>
      </c>
      <c r="J50" s="74">
        <v>242</v>
      </c>
      <c r="K50" s="76">
        <v>31716</v>
      </c>
      <c r="L50" s="74">
        <v>4174</v>
      </c>
      <c r="M50" s="75">
        <v>1151909</v>
      </c>
      <c r="N50" s="129" t="str">
        <f t="shared" si="3"/>
        <v>上尾</v>
      </c>
    </row>
    <row r="51" spans="1:14" ht="15" customHeight="1">
      <c r="A51" s="106" t="s">
        <v>125</v>
      </c>
      <c r="B51" s="74">
        <v>2240</v>
      </c>
      <c r="C51" s="75">
        <v>877858</v>
      </c>
      <c r="D51" s="74">
        <v>4305</v>
      </c>
      <c r="E51" s="75">
        <v>1119787</v>
      </c>
      <c r="F51" s="74">
        <v>6545</v>
      </c>
      <c r="G51" s="75">
        <v>1997645</v>
      </c>
      <c r="H51" s="74">
        <v>133</v>
      </c>
      <c r="I51" s="76">
        <v>141130</v>
      </c>
      <c r="J51" s="74">
        <v>416</v>
      </c>
      <c r="K51" s="76">
        <v>74004</v>
      </c>
      <c r="L51" s="74">
        <v>6879</v>
      </c>
      <c r="M51" s="75">
        <v>1930519</v>
      </c>
      <c r="N51" s="129" t="str">
        <f t="shared" si="3"/>
        <v>越谷</v>
      </c>
    </row>
    <row r="52" spans="1:14" ht="15" customHeight="1">
      <c r="A52" s="106" t="s">
        <v>126</v>
      </c>
      <c r="B52" s="74">
        <v>1324</v>
      </c>
      <c r="C52" s="75">
        <v>721866</v>
      </c>
      <c r="D52" s="74">
        <v>2762</v>
      </c>
      <c r="E52" s="75">
        <v>733132</v>
      </c>
      <c r="F52" s="74">
        <v>4086</v>
      </c>
      <c r="G52" s="75">
        <v>1454998</v>
      </c>
      <c r="H52" s="74">
        <v>97</v>
      </c>
      <c r="I52" s="76">
        <v>160078</v>
      </c>
      <c r="J52" s="74">
        <v>156</v>
      </c>
      <c r="K52" s="76">
        <v>20294</v>
      </c>
      <c r="L52" s="74">
        <v>4227</v>
      </c>
      <c r="M52" s="75">
        <v>1315213</v>
      </c>
      <c r="N52" s="129" t="str">
        <f t="shared" si="3"/>
        <v>朝霞</v>
      </c>
    </row>
    <row r="53" spans="1:14" s="7" customFormat="1" ht="15" customHeight="1">
      <c r="A53" s="96" t="s">
        <v>72</v>
      </c>
      <c r="B53" s="77">
        <v>21493</v>
      </c>
      <c r="C53" s="78">
        <v>9483942</v>
      </c>
      <c r="D53" s="77">
        <v>45582</v>
      </c>
      <c r="E53" s="78">
        <v>11668039</v>
      </c>
      <c r="F53" s="77">
        <v>67075</v>
      </c>
      <c r="G53" s="78">
        <v>21151981</v>
      </c>
      <c r="H53" s="77">
        <v>1416</v>
      </c>
      <c r="I53" s="79">
        <v>1463974</v>
      </c>
      <c r="J53" s="77">
        <v>3268</v>
      </c>
      <c r="K53" s="79">
        <v>654987</v>
      </c>
      <c r="L53" s="77">
        <v>69711</v>
      </c>
      <c r="M53" s="78">
        <v>20342995</v>
      </c>
      <c r="N53" s="130" t="str">
        <f t="shared" si="3"/>
        <v>埼玉県計</v>
      </c>
    </row>
    <row r="54" spans="1:14" s="8" customFormat="1" ht="15" customHeight="1">
      <c r="A54" s="95"/>
      <c r="B54" s="32"/>
      <c r="C54" s="33"/>
      <c r="D54" s="32"/>
      <c r="E54" s="33"/>
      <c r="F54" s="32"/>
      <c r="G54" s="33"/>
      <c r="H54" s="32"/>
      <c r="I54" s="34"/>
      <c r="J54" s="32"/>
      <c r="K54" s="34"/>
      <c r="L54" s="32"/>
      <c r="M54" s="33"/>
      <c r="N54" s="131"/>
    </row>
    <row r="55" spans="1:14" ht="15" customHeight="1">
      <c r="A55" s="107" t="s">
        <v>127</v>
      </c>
      <c r="B55" s="71">
        <v>2223</v>
      </c>
      <c r="C55" s="72">
        <v>874659</v>
      </c>
      <c r="D55" s="71">
        <v>3817</v>
      </c>
      <c r="E55" s="72">
        <v>974546</v>
      </c>
      <c r="F55" s="71">
        <v>6040</v>
      </c>
      <c r="G55" s="72">
        <v>1849205</v>
      </c>
      <c r="H55" s="71">
        <v>151</v>
      </c>
      <c r="I55" s="73">
        <v>246814</v>
      </c>
      <c r="J55" s="71">
        <v>309</v>
      </c>
      <c r="K55" s="73">
        <v>40425</v>
      </c>
      <c r="L55" s="71">
        <v>6289</v>
      </c>
      <c r="M55" s="72">
        <v>1642816</v>
      </c>
      <c r="N55" s="128" t="str">
        <f aca="true" t="shared" si="4" ref="N55:N68">IF(A55="","",A55)</f>
        <v>新潟</v>
      </c>
    </row>
    <row r="56" spans="1:14" ht="15" customHeight="1">
      <c r="A56" s="106" t="s">
        <v>128</v>
      </c>
      <c r="B56" s="74">
        <v>582</v>
      </c>
      <c r="C56" s="75">
        <v>188909</v>
      </c>
      <c r="D56" s="74">
        <v>974</v>
      </c>
      <c r="E56" s="75">
        <v>226389</v>
      </c>
      <c r="F56" s="74">
        <v>1556</v>
      </c>
      <c r="G56" s="75">
        <v>415298</v>
      </c>
      <c r="H56" s="74">
        <v>31</v>
      </c>
      <c r="I56" s="76">
        <v>14119</v>
      </c>
      <c r="J56" s="74">
        <v>54</v>
      </c>
      <c r="K56" s="76">
        <v>5634</v>
      </c>
      <c r="L56" s="74">
        <v>1603</v>
      </c>
      <c r="M56" s="75">
        <v>406813</v>
      </c>
      <c r="N56" s="129" t="str">
        <f t="shared" si="4"/>
        <v>新津</v>
      </c>
    </row>
    <row r="57" spans="1:14" ht="15" customHeight="1">
      <c r="A57" s="106" t="s">
        <v>129</v>
      </c>
      <c r="B57" s="74">
        <v>991</v>
      </c>
      <c r="C57" s="75">
        <v>376239</v>
      </c>
      <c r="D57" s="74">
        <v>1589</v>
      </c>
      <c r="E57" s="75">
        <v>369421</v>
      </c>
      <c r="F57" s="74">
        <v>2580</v>
      </c>
      <c r="G57" s="75">
        <v>745660</v>
      </c>
      <c r="H57" s="74">
        <v>42</v>
      </c>
      <c r="I57" s="76">
        <v>19943</v>
      </c>
      <c r="J57" s="74">
        <v>110</v>
      </c>
      <c r="K57" s="76">
        <v>12711</v>
      </c>
      <c r="L57" s="74">
        <v>2648</v>
      </c>
      <c r="M57" s="75">
        <v>738428</v>
      </c>
      <c r="N57" s="129" t="str">
        <f t="shared" si="4"/>
        <v>巻</v>
      </c>
    </row>
    <row r="58" spans="1:14" ht="15" customHeight="1">
      <c r="A58" s="106" t="s">
        <v>130</v>
      </c>
      <c r="B58" s="74">
        <v>913</v>
      </c>
      <c r="C58" s="75">
        <v>333990</v>
      </c>
      <c r="D58" s="74">
        <v>1600</v>
      </c>
      <c r="E58" s="75">
        <v>396114</v>
      </c>
      <c r="F58" s="74">
        <v>2513</v>
      </c>
      <c r="G58" s="75">
        <v>730104</v>
      </c>
      <c r="H58" s="74">
        <v>63</v>
      </c>
      <c r="I58" s="76">
        <v>18040</v>
      </c>
      <c r="J58" s="74">
        <v>137</v>
      </c>
      <c r="K58" s="76">
        <v>18751</v>
      </c>
      <c r="L58" s="74">
        <v>2629</v>
      </c>
      <c r="M58" s="75">
        <v>730815</v>
      </c>
      <c r="N58" s="129" t="str">
        <f t="shared" si="4"/>
        <v>長岡</v>
      </c>
    </row>
    <row r="59" spans="1:14" ht="15" customHeight="1">
      <c r="A59" s="106" t="s">
        <v>131</v>
      </c>
      <c r="B59" s="74">
        <v>948</v>
      </c>
      <c r="C59" s="75">
        <v>368683</v>
      </c>
      <c r="D59" s="74">
        <v>1649</v>
      </c>
      <c r="E59" s="75">
        <v>386053</v>
      </c>
      <c r="F59" s="74">
        <v>2597</v>
      </c>
      <c r="G59" s="75">
        <v>754736</v>
      </c>
      <c r="H59" s="74">
        <v>38</v>
      </c>
      <c r="I59" s="76">
        <v>12813</v>
      </c>
      <c r="J59" s="74">
        <v>111</v>
      </c>
      <c r="K59" s="76">
        <v>14259</v>
      </c>
      <c r="L59" s="74">
        <v>2666</v>
      </c>
      <c r="M59" s="75">
        <v>756181</v>
      </c>
      <c r="N59" s="129" t="str">
        <f t="shared" si="4"/>
        <v>三条</v>
      </c>
    </row>
    <row r="60" spans="1:14" ht="15" customHeight="1">
      <c r="A60" s="106" t="s">
        <v>132</v>
      </c>
      <c r="B60" s="74">
        <v>322</v>
      </c>
      <c r="C60" s="75">
        <v>136672</v>
      </c>
      <c r="D60" s="74">
        <v>651</v>
      </c>
      <c r="E60" s="75">
        <v>170527</v>
      </c>
      <c r="F60" s="74">
        <v>973</v>
      </c>
      <c r="G60" s="75">
        <v>307199</v>
      </c>
      <c r="H60" s="74">
        <v>25</v>
      </c>
      <c r="I60" s="76">
        <v>2826</v>
      </c>
      <c r="J60" s="74">
        <v>71</v>
      </c>
      <c r="K60" s="76">
        <v>10353</v>
      </c>
      <c r="L60" s="74">
        <v>1004</v>
      </c>
      <c r="M60" s="75">
        <v>314726</v>
      </c>
      <c r="N60" s="129" t="str">
        <f t="shared" si="4"/>
        <v>柏崎</v>
      </c>
    </row>
    <row r="61" spans="1:14" ht="15" customHeight="1">
      <c r="A61" s="106" t="s">
        <v>133</v>
      </c>
      <c r="B61" s="74">
        <v>1025</v>
      </c>
      <c r="C61" s="75">
        <v>437174</v>
      </c>
      <c r="D61" s="74">
        <v>2135</v>
      </c>
      <c r="E61" s="75">
        <v>496389</v>
      </c>
      <c r="F61" s="74">
        <v>3160</v>
      </c>
      <c r="G61" s="75">
        <v>933563</v>
      </c>
      <c r="H61" s="74">
        <v>61</v>
      </c>
      <c r="I61" s="76">
        <v>37382</v>
      </c>
      <c r="J61" s="74">
        <v>169</v>
      </c>
      <c r="K61" s="175">
        <v>15973</v>
      </c>
      <c r="L61" s="74">
        <v>3260</v>
      </c>
      <c r="M61" s="75">
        <v>912153</v>
      </c>
      <c r="N61" s="129" t="str">
        <f t="shared" si="4"/>
        <v>新発田</v>
      </c>
    </row>
    <row r="62" spans="1:14" ht="15" customHeight="1">
      <c r="A62" s="106" t="s">
        <v>134</v>
      </c>
      <c r="B62" s="74">
        <v>779</v>
      </c>
      <c r="C62" s="75">
        <v>355685</v>
      </c>
      <c r="D62" s="74">
        <v>1567</v>
      </c>
      <c r="E62" s="75">
        <v>407155</v>
      </c>
      <c r="F62" s="74">
        <v>2346</v>
      </c>
      <c r="G62" s="75">
        <v>762840</v>
      </c>
      <c r="H62" s="74">
        <v>40</v>
      </c>
      <c r="I62" s="76">
        <v>31868</v>
      </c>
      <c r="J62" s="74">
        <v>121</v>
      </c>
      <c r="K62" s="76">
        <v>13636</v>
      </c>
      <c r="L62" s="74">
        <v>2407</v>
      </c>
      <c r="M62" s="75">
        <v>744608</v>
      </c>
      <c r="N62" s="129" t="str">
        <f t="shared" si="4"/>
        <v>小千谷</v>
      </c>
    </row>
    <row r="63" spans="1:14" ht="15" customHeight="1">
      <c r="A63" s="106" t="s">
        <v>135</v>
      </c>
      <c r="B63" s="74">
        <v>355</v>
      </c>
      <c r="C63" s="75">
        <v>158384</v>
      </c>
      <c r="D63" s="74">
        <v>780</v>
      </c>
      <c r="E63" s="75">
        <v>204564</v>
      </c>
      <c r="F63" s="74">
        <v>1135</v>
      </c>
      <c r="G63" s="75">
        <v>362948</v>
      </c>
      <c r="H63" s="74">
        <v>17</v>
      </c>
      <c r="I63" s="76">
        <v>7045</v>
      </c>
      <c r="J63" s="74">
        <v>54</v>
      </c>
      <c r="K63" s="76">
        <v>6040</v>
      </c>
      <c r="L63" s="74">
        <v>1168</v>
      </c>
      <c r="M63" s="75">
        <v>361943</v>
      </c>
      <c r="N63" s="129" t="str">
        <f t="shared" si="4"/>
        <v>十日町</v>
      </c>
    </row>
    <row r="64" spans="1:14" ht="15" customHeight="1">
      <c r="A64" s="106" t="s">
        <v>136</v>
      </c>
      <c r="B64" s="74">
        <v>337</v>
      </c>
      <c r="C64" s="75">
        <v>130435</v>
      </c>
      <c r="D64" s="74">
        <v>699</v>
      </c>
      <c r="E64" s="75">
        <v>169926</v>
      </c>
      <c r="F64" s="74">
        <v>1036</v>
      </c>
      <c r="G64" s="75">
        <v>300361</v>
      </c>
      <c r="H64" s="74">
        <v>15</v>
      </c>
      <c r="I64" s="76">
        <v>9041</v>
      </c>
      <c r="J64" s="74">
        <v>49</v>
      </c>
      <c r="K64" s="76">
        <v>4951</v>
      </c>
      <c r="L64" s="74">
        <v>1059</v>
      </c>
      <c r="M64" s="75">
        <v>296271</v>
      </c>
      <c r="N64" s="129" t="str">
        <f t="shared" si="4"/>
        <v>村上</v>
      </c>
    </row>
    <row r="65" spans="1:14" ht="15" customHeight="1">
      <c r="A65" s="106" t="s">
        <v>137</v>
      </c>
      <c r="B65" s="74">
        <v>247</v>
      </c>
      <c r="C65" s="75">
        <v>103600</v>
      </c>
      <c r="D65" s="74">
        <v>410</v>
      </c>
      <c r="E65" s="75">
        <v>100590</v>
      </c>
      <c r="F65" s="74">
        <v>657</v>
      </c>
      <c r="G65" s="75">
        <v>204190</v>
      </c>
      <c r="H65" s="74">
        <v>9</v>
      </c>
      <c r="I65" s="76">
        <v>4014</v>
      </c>
      <c r="J65" s="74">
        <v>48</v>
      </c>
      <c r="K65" s="76">
        <v>3168</v>
      </c>
      <c r="L65" s="74">
        <v>674</v>
      </c>
      <c r="M65" s="75">
        <v>203343</v>
      </c>
      <c r="N65" s="129" t="str">
        <f t="shared" si="4"/>
        <v>糸魚川</v>
      </c>
    </row>
    <row r="66" spans="1:14" ht="15" customHeight="1">
      <c r="A66" s="106" t="s">
        <v>138</v>
      </c>
      <c r="B66" s="74">
        <v>896</v>
      </c>
      <c r="C66" s="75">
        <v>310090</v>
      </c>
      <c r="D66" s="74">
        <v>1734</v>
      </c>
      <c r="E66" s="75">
        <v>413079</v>
      </c>
      <c r="F66" s="74">
        <v>2630</v>
      </c>
      <c r="G66" s="75">
        <v>723169</v>
      </c>
      <c r="H66" s="74">
        <v>48</v>
      </c>
      <c r="I66" s="76">
        <v>19310</v>
      </c>
      <c r="J66" s="74">
        <v>205</v>
      </c>
      <c r="K66" s="76">
        <v>17837</v>
      </c>
      <c r="L66" s="74">
        <v>2726</v>
      </c>
      <c r="M66" s="75">
        <v>721695</v>
      </c>
      <c r="N66" s="129" t="str">
        <f t="shared" si="4"/>
        <v>高田</v>
      </c>
    </row>
    <row r="67" spans="1:14" ht="15" customHeight="1">
      <c r="A67" s="106" t="s">
        <v>139</v>
      </c>
      <c r="B67" s="74">
        <v>310</v>
      </c>
      <c r="C67" s="75">
        <v>104852</v>
      </c>
      <c r="D67" s="74">
        <v>555</v>
      </c>
      <c r="E67" s="75">
        <v>122201</v>
      </c>
      <c r="F67" s="74">
        <v>865</v>
      </c>
      <c r="G67" s="75">
        <v>227053</v>
      </c>
      <c r="H67" s="74">
        <v>13</v>
      </c>
      <c r="I67" s="76">
        <v>4548</v>
      </c>
      <c r="J67" s="74">
        <v>59</v>
      </c>
      <c r="K67" s="76">
        <v>10545</v>
      </c>
      <c r="L67" s="74">
        <v>886</v>
      </c>
      <c r="M67" s="75">
        <v>233050</v>
      </c>
      <c r="N67" s="129" t="str">
        <f t="shared" si="4"/>
        <v>相川</v>
      </c>
    </row>
    <row r="68" spans="1:14" s="7" customFormat="1" ht="15" customHeight="1">
      <c r="A68" s="96" t="s">
        <v>73</v>
      </c>
      <c r="B68" s="77">
        <v>9928</v>
      </c>
      <c r="C68" s="78">
        <v>3879370</v>
      </c>
      <c r="D68" s="77">
        <v>18160</v>
      </c>
      <c r="E68" s="78">
        <v>4436953</v>
      </c>
      <c r="F68" s="77">
        <v>28088</v>
      </c>
      <c r="G68" s="78">
        <v>8316323</v>
      </c>
      <c r="H68" s="77">
        <v>553</v>
      </c>
      <c r="I68" s="79">
        <v>427765</v>
      </c>
      <c r="J68" s="77">
        <v>1497</v>
      </c>
      <c r="K68" s="79">
        <v>174284</v>
      </c>
      <c r="L68" s="77">
        <v>29019</v>
      </c>
      <c r="M68" s="78">
        <v>8062842</v>
      </c>
      <c r="N68" s="130" t="str">
        <f t="shared" si="4"/>
        <v>新潟県計</v>
      </c>
    </row>
    <row r="69" spans="1:14" s="8" customFormat="1" ht="15" customHeight="1">
      <c r="A69" s="95"/>
      <c r="B69" s="32"/>
      <c r="C69" s="33"/>
      <c r="D69" s="32"/>
      <c r="E69" s="33"/>
      <c r="F69" s="32"/>
      <c r="G69" s="33"/>
      <c r="H69" s="32"/>
      <c r="I69" s="34"/>
      <c r="J69" s="32"/>
      <c r="K69" s="34"/>
      <c r="L69" s="32"/>
      <c r="M69" s="33"/>
      <c r="N69" s="131"/>
    </row>
    <row r="70" spans="1:14" ht="15" customHeight="1">
      <c r="A70" s="107" t="s">
        <v>140</v>
      </c>
      <c r="B70" s="71">
        <v>1589</v>
      </c>
      <c r="C70" s="72">
        <v>573893</v>
      </c>
      <c r="D70" s="71">
        <v>2641</v>
      </c>
      <c r="E70" s="72">
        <v>656390</v>
      </c>
      <c r="F70" s="71">
        <v>4230</v>
      </c>
      <c r="G70" s="72">
        <v>1230282</v>
      </c>
      <c r="H70" s="71">
        <v>82</v>
      </c>
      <c r="I70" s="73">
        <v>24197</v>
      </c>
      <c r="J70" s="71">
        <v>224</v>
      </c>
      <c r="K70" s="73">
        <v>31265</v>
      </c>
      <c r="L70" s="71">
        <v>4387</v>
      </c>
      <c r="M70" s="72">
        <v>1237350</v>
      </c>
      <c r="N70" s="128" t="str">
        <f aca="true" t="shared" si="5" ref="N70:N80">IF(A70="","",A70)</f>
        <v>長野</v>
      </c>
    </row>
    <row r="71" spans="1:14" ht="15" customHeight="1">
      <c r="A71" s="106" t="s">
        <v>141</v>
      </c>
      <c r="B71" s="74">
        <v>1784</v>
      </c>
      <c r="C71" s="75">
        <v>641768</v>
      </c>
      <c r="D71" s="74">
        <v>3352</v>
      </c>
      <c r="E71" s="75">
        <v>770128</v>
      </c>
      <c r="F71" s="74">
        <v>5136</v>
      </c>
      <c r="G71" s="75">
        <v>1411896</v>
      </c>
      <c r="H71" s="74">
        <v>83</v>
      </c>
      <c r="I71" s="76">
        <v>39337</v>
      </c>
      <c r="J71" s="74">
        <v>198</v>
      </c>
      <c r="K71" s="76">
        <v>32955</v>
      </c>
      <c r="L71" s="74">
        <v>5291</v>
      </c>
      <c r="M71" s="75">
        <v>1405513</v>
      </c>
      <c r="N71" s="129" t="str">
        <f t="shared" si="5"/>
        <v>松本</v>
      </c>
    </row>
    <row r="72" spans="1:14" ht="15" customHeight="1">
      <c r="A72" s="106" t="s">
        <v>142</v>
      </c>
      <c r="B72" s="74">
        <v>1156</v>
      </c>
      <c r="C72" s="75">
        <v>405111</v>
      </c>
      <c r="D72" s="74">
        <v>1873</v>
      </c>
      <c r="E72" s="75">
        <v>462655</v>
      </c>
      <c r="F72" s="74">
        <v>3029</v>
      </c>
      <c r="G72" s="75">
        <v>867766</v>
      </c>
      <c r="H72" s="74">
        <v>64</v>
      </c>
      <c r="I72" s="76">
        <v>18852</v>
      </c>
      <c r="J72" s="74">
        <v>108</v>
      </c>
      <c r="K72" s="76">
        <v>23070</v>
      </c>
      <c r="L72" s="74">
        <v>3145</v>
      </c>
      <c r="M72" s="75">
        <v>871984</v>
      </c>
      <c r="N72" s="129" t="str">
        <f t="shared" si="5"/>
        <v>上田</v>
      </c>
    </row>
    <row r="73" spans="1:14" ht="15" customHeight="1">
      <c r="A73" s="106" t="s">
        <v>143</v>
      </c>
      <c r="B73" s="74">
        <v>917</v>
      </c>
      <c r="C73" s="75">
        <v>306767</v>
      </c>
      <c r="D73" s="74">
        <v>1383</v>
      </c>
      <c r="E73" s="75">
        <v>314512</v>
      </c>
      <c r="F73" s="74">
        <v>2300</v>
      </c>
      <c r="G73" s="75">
        <v>621280</v>
      </c>
      <c r="H73" s="74">
        <v>43</v>
      </c>
      <c r="I73" s="76">
        <v>17441</v>
      </c>
      <c r="J73" s="74">
        <v>54</v>
      </c>
      <c r="K73" s="76">
        <v>4341</v>
      </c>
      <c r="L73" s="74">
        <v>2362</v>
      </c>
      <c r="M73" s="75">
        <v>608180</v>
      </c>
      <c r="N73" s="129" t="str">
        <f t="shared" si="5"/>
        <v>飯田</v>
      </c>
    </row>
    <row r="74" spans="1:14" ht="15" customHeight="1">
      <c r="A74" s="106" t="s">
        <v>144</v>
      </c>
      <c r="B74" s="74">
        <v>909</v>
      </c>
      <c r="C74" s="75">
        <v>344995</v>
      </c>
      <c r="D74" s="74">
        <v>1731</v>
      </c>
      <c r="E74" s="75">
        <v>413151</v>
      </c>
      <c r="F74" s="74">
        <v>2640</v>
      </c>
      <c r="G74" s="75">
        <v>758146</v>
      </c>
      <c r="H74" s="74">
        <v>67</v>
      </c>
      <c r="I74" s="76">
        <v>67183</v>
      </c>
      <c r="J74" s="74">
        <v>91</v>
      </c>
      <c r="K74" s="76">
        <v>12491</v>
      </c>
      <c r="L74" s="74">
        <v>2745</v>
      </c>
      <c r="M74" s="75">
        <v>703455</v>
      </c>
      <c r="N74" s="129" t="str">
        <f t="shared" si="5"/>
        <v>諏訪</v>
      </c>
    </row>
    <row r="75" spans="1:14" ht="15" customHeight="1">
      <c r="A75" s="106" t="s">
        <v>145</v>
      </c>
      <c r="B75" s="74">
        <v>710</v>
      </c>
      <c r="C75" s="75">
        <v>242643</v>
      </c>
      <c r="D75" s="74">
        <v>1451</v>
      </c>
      <c r="E75" s="75">
        <v>352456</v>
      </c>
      <c r="F75" s="74">
        <v>2161</v>
      </c>
      <c r="G75" s="75">
        <v>595099</v>
      </c>
      <c r="H75" s="74">
        <v>51</v>
      </c>
      <c r="I75" s="76">
        <v>29956</v>
      </c>
      <c r="J75" s="74">
        <v>99</v>
      </c>
      <c r="K75" s="76">
        <v>7992</v>
      </c>
      <c r="L75" s="74">
        <v>2243</v>
      </c>
      <c r="M75" s="75">
        <v>573135</v>
      </c>
      <c r="N75" s="129" t="str">
        <f t="shared" si="5"/>
        <v>伊那</v>
      </c>
    </row>
    <row r="76" spans="1:14" ht="15" customHeight="1">
      <c r="A76" s="106" t="s">
        <v>146</v>
      </c>
      <c r="B76" s="74">
        <v>578</v>
      </c>
      <c r="C76" s="75">
        <v>198310</v>
      </c>
      <c r="D76" s="74">
        <v>1135</v>
      </c>
      <c r="E76" s="75">
        <v>253517</v>
      </c>
      <c r="F76" s="74">
        <v>1713</v>
      </c>
      <c r="G76" s="75">
        <v>451827</v>
      </c>
      <c r="H76" s="74">
        <v>37</v>
      </c>
      <c r="I76" s="76">
        <v>7052</v>
      </c>
      <c r="J76" s="74">
        <v>56</v>
      </c>
      <c r="K76" s="76">
        <v>5752</v>
      </c>
      <c r="L76" s="74">
        <v>1769</v>
      </c>
      <c r="M76" s="75">
        <v>450527</v>
      </c>
      <c r="N76" s="129" t="str">
        <f t="shared" si="5"/>
        <v>信濃中野</v>
      </c>
    </row>
    <row r="77" spans="1:14" ht="15" customHeight="1">
      <c r="A77" s="106" t="s">
        <v>147</v>
      </c>
      <c r="B77" s="74">
        <v>269</v>
      </c>
      <c r="C77" s="75">
        <v>101709</v>
      </c>
      <c r="D77" s="74">
        <v>602</v>
      </c>
      <c r="E77" s="75">
        <v>149835</v>
      </c>
      <c r="F77" s="74">
        <v>871</v>
      </c>
      <c r="G77" s="75">
        <v>251544</v>
      </c>
      <c r="H77" s="74">
        <v>12</v>
      </c>
      <c r="I77" s="76">
        <v>2288</v>
      </c>
      <c r="J77" s="74">
        <v>53</v>
      </c>
      <c r="K77" s="76">
        <v>5350</v>
      </c>
      <c r="L77" s="74">
        <v>896</v>
      </c>
      <c r="M77" s="75">
        <v>254605</v>
      </c>
      <c r="N77" s="129" t="str">
        <f t="shared" si="5"/>
        <v>大町</v>
      </c>
    </row>
    <row r="78" spans="1:14" ht="15" customHeight="1">
      <c r="A78" s="106" t="s">
        <v>148</v>
      </c>
      <c r="B78" s="74">
        <v>1038</v>
      </c>
      <c r="C78" s="75">
        <v>394099</v>
      </c>
      <c r="D78" s="74">
        <v>2552</v>
      </c>
      <c r="E78" s="75">
        <v>626271</v>
      </c>
      <c r="F78" s="74">
        <v>3590</v>
      </c>
      <c r="G78" s="75">
        <v>1020370</v>
      </c>
      <c r="H78" s="74">
        <v>61</v>
      </c>
      <c r="I78" s="76">
        <v>51276</v>
      </c>
      <c r="J78" s="74">
        <v>127</v>
      </c>
      <c r="K78" s="76">
        <v>22374</v>
      </c>
      <c r="L78" s="74">
        <v>3697</v>
      </c>
      <c r="M78" s="75">
        <v>991468</v>
      </c>
      <c r="N78" s="129" t="str">
        <f t="shared" si="5"/>
        <v>佐久</v>
      </c>
    </row>
    <row r="79" spans="1:14" ht="15" customHeight="1">
      <c r="A79" s="106" t="s">
        <v>149</v>
      </c>
      <c r="B79" s="74">
        <v>238</v>
      </c>
      <c r="C79" s="75">
        <v>68196</v>
      </c>
      <c r="D79" s="74">
        <v>331</v>
      </c>
      <c r="E79" s="75">
        <v>70647</v>
      </c>
      <c r="F79" s="74">
        <v>569</v>
      </c>
      <c r="G79" s="75">
        <v>138843</v>
      </c>
      <c r="H79" s="74">
        <v>18</v>
      </c>
      <c r="I79" s="76">
        <v>4858</v>
      </c>
      <c r="J79" s="74">
        <v>36</v>
      </c>
      <c r="K79" s="76">
        <v>1726</v>
      </c>
      <c r="L79" s="74">
        <v>589</v>
      </c>
      <c r="M79" s="75">
        <v>135711</v>
      </c>
      <c r="N79" s="129" t="str">
        <f t="shared" si="5"/>
        <v>木曽</v>
      </c>
    </row>
    <row r="80" spans="1:14" s="7" customFormat="1" ht="15" customHeight="1">
      <c r="A80" s="96" t="s">
        <v>74</v>
      </c>
      <c r="B80" s="77">
        <v>9188</v>
      </c>
      <c r="C80" s="78">
        <v>3277489</v>
      </c>
      <c r="D80" s="77">
        <v>17051</v>
      </c>
      <c r="E80" s="78">
        <v>4069562</v>
      </c>
      <c r="F80" s="77">
        <v>26239</v>
      </c>
      <c r="G80" s="78">
        <v>7347051</v>
      </c>
      <c r="H80" s="77">
        <v>518</v>
      </c>
      <c r="I80" s="79">
        <v>262438</v>
      </c>
      <c r="J80" s="77">
        <v>1046</v>
      </c>
      <c r="K80" s="79">
        <v>147315</v>
      </c>
      <c r="L80" s="77">
        <v>27124</v>
      </c>
      <c r="M80" s="78">
        <v>7231927</v>
      </c>
      <c r="N80" s="130" t="str">
        <f t="shared" si="5"/>
        <v>長野県計</v>
      </c>
    </row>
    <row r="81" spans="1:14" s="8" customFormat="1" ht="15" customHeight="1" thickBot="1">
      <c r="A81" s="23"/>
      <c r="B81" s="35"/>
      <c r="C81" s="36"/>
      <c r="D81" s="35"/>
      <c r="E81" s="36"/>
      <c r="F81" s="35"/>
      <c r="G81" s="36"/>
      <c r="H81" s="35"/>
      <c r="I81" s="37"/>
      <c r="J81" s="35"/>
      <c r="K81" s="37"/>
      <c r="L81" s="35"/>
      <c r="M81" s="36"/>
      <c r="N81" s="24"/>
    </row>
    <row r="82" spans="1:14" s="7" customFormat="1" ht="24" customHeight="1" thickBot="1" thickTop="1">
      <c r="A82" s="195" t="s">
        <v>155</v>
      </c>
      <c r="B82" s="38">
        <v>70510</v>
      </c>
      <c r="C82" s="39">
        <v>28218921</v>
      </c>
      <c r="D82" s="38">
        <v>136471</v>
      </c>
      <c r="E82" s="39">
        <v>33436836</v>
      </c>
      <c r="F82" s="38">
        <v>206981</v>
      </c>
      <c r="G82" s="39">
        <v>61655757</v>
      </c>
      <c r="H82" s="38">
        <v>4132</v>
      </c>
      <c r="I82" s="40">
        <v>2998133</v>
      </c>
      <c r="J82" s="38">
        <v>9322</v>
      </c>
      <c r="K82" s="40">
        <v>1527433</v>
      </c>
      <c r="L82" s="38">
        <v>214233</v>
      </c>
      <c r="M82" s="39">
        <v>60185057</v>
      </c>
      <c r="N82" s="196" t="s">
        <v>156</v>
      </c>
    </row>
    <row r="83" spans="1:14" s="179" customFormat="1" ht="4.5" customHeight="1">
      <c r="A83" s="177"/>
      <c r="B83" s="182"/>
      <c r="C83" s="182"/>
      <c r="D83" s="182"/>
      <c r="E83" s="182"/>
      <c r="F83" s="182"/>
      <c r="G83" s="182"/>
      <c r="H83" s="182"/>
      <c r="I83" s="182"/>
      <c r="J83" s="182"/>
      <c r="K83" s="182"/>
      <c r="L83" s="182"/>
      <c r="M83" s="182"/>
      <c r="N83" s="177"/>
    </row>
    <row r="84" spans="1:14" ht="13.5">
      <c r="A84" s="231" t="s">
        <v>80</v>
      </c>
      <c r="B84" s="231"/>
      <c r="C84" s="231"/>
      <c r="D84" s="231"/>
      <c r="E84" s="231"/>
      <c r="F84" s="231"/>
      <c r="G84" s="231"/>
      <c r="H84" s="231"/>
      <c r="I84" s="231"/>
      <c r="J84" s="83"/>
      <c r="K84" s="83"/>
      <c r="L84" s="1"/>
      <c r="M84" s="1"/>
      <c r="N84" s="1"/>
    </row>
    <row r="86" spans="2:10" ht="13.5">
      <c r="B86" s="41"/>
      <c r="C86" s="41"/>
      <c r="D86" s="41"/>
      <c r="E86" s="41"/>
      <c r="F86" s="41"/>
      <c r="G86" s="41"/>
      <c r="H86" s="41"/>
      <c r="J86" s="41"/>
    </row>
    <row r="87" spans="2:10" ht="13.5">
      <c r="B87" s="41"/>
      <c r="C87" s="41"/>
      <c r="D87" s="41"/>
      <c r="E87" s="41"/>
      <c r="F87" s="41"/>
      <c r="G87" s="41"/>
      <c r="H87" s="41"/>
      <c r="J87" s="41"/>
    </row>
    <row r="88" spans="2:10" ht="13.5">
      <c r="B88" s="41"/>
      <c r="C88" s="41"/>
      <c r="D88" s="41"/>
      <c r="E88" s="41"/>
      <c r="F88" s="41"/>
      <c r="G88" s="41"/>
      <c r="H88" s="41"/>
      <c r="J88" s="41"/>
    </row>
    <row r="89" spans="2:10" ht="13.5">
      <c r="B89" s="41"/>
      <c r="C89" s="41"/>
      <c r="D89" s="41"/>
      <c r="E89" s="41"/>
      <c r="F89" s="41"/>
      <c r="G89" s="41"/>
      <c r="H89" s="41"/>
      <c r="J89" s="41"/>
    </row>
    <row r="90" spans="2:10" ht="13.5">
      <c r="B90" s="41"/>
      <c r="C90" s="41"/>
      <c r="D90" s="41"/>
      <c r="E90" s="41"/>
      <c r="F90" s="41"/>
      <c r="G90" s="41"/>
      <c r="H90" s="41"/>
      <c r="J90" s="41"/>
    </row>
    <row r="91" spans="2:10" ht="13.5">
      <c r="B91" s="41"/>
      <c r="C91" s="41"/>
      <c r="D91" s="41"/>
      <c r="E91" s="41"/>
      <c r="F91" s="41"/>
      <c r="G91" s="41"/>
      <c r="H91" s="41"/>
      <c r="J91" s="41"/>
    </row>
    <row r="92" spans="2:10" ht="13.5">
      <c r="B92" s="41"/>
      <c r="C92" s="41"/>
      <c r="D92" s="41"/>
      <c r="E92" s="41"/>
      <c r="F92" s="41"/>
      <c r="G92" s="41"/>
      <c r="H92" s="41"/>
      <c r="J92" s="41"/>
    </row>
    <row r="93" spans="2:10" ht="13.5">
      <c r="B93" s="41"/>
      <c r="C93" s="41"/>
      <c r="D93" s="41"/>
      <c r="E93" s="41"/>
      <c r="F93" s="41"/>
      <c r="G93" s="41"/>
      <c r="H93" s="41"/>
      <c r="J93" s="41"/>
    </row>
    <row r="94" spans="2:10" ht="13.5">
      <c r="B94" s="41"/>
      <c r="C94" s="41"/>
      <c r="D94" s="41"/>
      <c r="E94" s="41"/>
      <c r="F94" s="41"/>
      <c r="G94" s="41"/>
      <c r="H94" s="41"/>
      <c r="J94" s="41"/>
    </row>
    <row r="95" spans="2:10" ht="13.5">
      <c r="B95" s="41"/>
      <c r="C95" s="41"/>
      <c r="D95" s="41"/>
      <c r="E95" s="41"/>
      <c r="F95" s="41"/>
      <c r="G95" s="41"/>
      <c r="H95" s="41"/>
      <c r="J95" s="41"/>
    </row>
    <row r="96" spans="2:10" ht="13.5">
      <c r="B96" s="41"/>
      <c r="C96" s="41"/>
      <c r="D96" s="41"/>
      <c r="E96" s="41"/>
      <c r="F96" s="41"/>
      <c r="G96" s="41"/>
      <c r="H96" s="41"/>
      <c r="J96" s="41"/>
    </row>
    <row r="97" spans="2:10" ht="13.5">
      <c r="B97" s="41"/>
      <c r="C97" s="41"/>
      <c r="D97" s="41"/>
      <c r="E97" s="41"/>
      <c r="F97" s="41"/>
      <c r="G97" s="41"/>
      <c r="H97" s="41"/>
      <c r="J97" s="41"/>
    </row>
    <row r="98" spans="2:10" ht="13.5">
      <c r="B98" s="41"/>
      <c r="C98" s="41"/>
      <c r="D98" s="41"/>
      <c r="E98" s="41"/>
      <c r="F98" s="41"/>
      <c r="G98" s="41"/>
      <c r="H98" s="41"/>
      <c r="J98" s="41"/>
    </row>
  </sheetData>
  <mergeCells count="11">
    <mergeCell ref="N3:N5"/>
    <mergeCell ref="A3:A5"/>
    <mergeCell ref="A2:G2"/>
    <mergeCell ref="B3:G3"/>
    <mergeCell ref="B4:C4"/>
    <mergeCell ref="D4:E4"/>
    <mergeCell ref="F4:G4"/>
    <mergeCell ref="A84:I84"/>
    <mergeCell ref="L3:M4"/>
    <mergeCell ref="H3:I4"/>
    <mergeCell ref="J3:K4"/>
  </mergeCells>
  <printOptions/>
  <pageMargins left="0.7874015748031497" right="0.7874015748031497" top="0.984251968503937" bottom="0.984251968503937" header="0.5118110236220472" footer="0.5118110236220472"/>
  <pageSetup horizontalDpi="600" verticalDpi="600" orientation="portrait" paperSize="9" scale="55" r:id="rId1"/>
  <headerFooter alignWithMargins="0">
    <oddFooter>&amp;R関東信越国税局
消費税
（H18）</oddFooter>
  </headerFooter>
</worksheet>
</file>

<file path=xl/worksheets/sheet5.xml><?xml version="1.0" encoding="utf-8"?>
<worksheet xmlns="http://schemas.openxmlformats.org/spreadsheetml/2006/main" xmlns:r="http://schemas.openxmlformats.org/officeDocument/2006/relationships">
  <dimension ref="A1:N121"/>
  <sheetViews>
    <sheetView showGridLines="0" zoomScaleSheetLayoutView="100" workbookViewId="0" topLeftCell="A1">
      <selection activeCell="A1" sqref="A1"/>
    </sheetView>
  </sheetViews>
  <sheetFormatPr defaultColWidth="9.00390625" defaultRowHeight="13.5"/>
  <cols>
    <col min="1" max="1" width="11.125" style="0" customWidth="1"/>
    <col min="2" max="2" width="7.50390625" style="0" customWidth="1"/>
    <col min="3" max="3" width="11.50390625" style="0" customWidth="1"/>
    <col min="4" max="4" width="7.50390625" style="0" customWidth="1"/>
    <col min="5" max="5" width="11.50390625" style="0" customWidth="1"/>
    <col min="6" max="6" width="7.50390625" style="0" customWidth="1"/>
    <col min="7" max="7" width="11.50390625" style="0" customWidth="1"/>
    <col min="8" max="8" width="7.50390625" style="0" customWidth="1"/>
    <col min="9" max="9" width="11.50390625" style="0" customWidth="1"/>
    <col min="10" max="10" width="7.50390625" style="0" customWidth="1"/>
    <col min="11" max="11" width="11.50390625" style="0" customWidth="1"/>
    <col min="12" max="12" width="7.50390625" style="0" customWidth="1"/>
    <col min="13" max="13" width="11.50390625" style="0" customWidth="1"/>
  </cols>
  <sheetData>
    <row r="1" spans="1:13" ht="13.5">
      <c r="A1" s="259" t="s">
        <v>68</v>
      </c>
      <c r="B1" s="259"/>
      <c r="C1" s="259"/>
      <c r="D1" s="259"/>
      <c r="E1" s="259"/>
      <c r="F1" s="259"/>
      <c r="G1" s="259"/>
      <c r="H1" s="259"/>
      <c r="I1" s="259"/>
      <c r="J1" s="4"/>
      <c r="K1" s="4"/>
      <c r="L1" s="1"/>
      <c r="M1" s="1"/>
    </row>
    <row r="2" spans="1:13" ht="13.5" customHeight="1" thickBot="1">
      <c r="A2" s="247" t="s">
        <v>46</v>
      </c>
      <c r="B2" s="247"/>
      <c r="C2" s="247"/>
      <c r="D2" s="247"/>
      <c r="E2" s="247"/>
      <c r="F2" s="247"/>
      <c r="G2" s="247"/>
      <c r="H2" s="247"/>
      <c r="I2" s="247"/>
      <c r="J2" s="83"/>
      <c r="K2" s="83"/>
      <c r="L2" s="1"/>
      <c r="M2" s="1"/>
    </row>
    <row r="3" spans="1:14" ht="17.25" customHeight="1">
      <c r="A3" s="242" t="s">
        <v>51</v>
      </c>
      <c r="B3" s="245" t="s">
        <v>47</v>
      </c>
      <c r="C3" s="245"/>
      <c r="D3" s="245"/>
      <c r="E3" s="245"/>
      <c r="F3" s="245"/>
      <c r="G3" s="245"/>
      <c r="H3" s="232" t="s">
        <v>13</v>
      </c>
      <c r="I3" s="236"/>
      <c r="J3" s="238" t="s">
        <v>57</v>
      </c>
      <c r="K3" s="236"/>
      <c r="L3" s="232" t="s">
        <v>30</v>
      </c>
      <c r="M3" s="233"/>
      <c r="N3" s="239" t="s">
        <v>61</v>
      </c>
    </row>
    <row r="4" spans="1:14" ht="17.25" customHeight="1">
      <c r="A4" s="243"/>
      <c r="B4" s="234" t="s">
        <v>48</v>
      </c>
      <c r="C4" s="235"/>
      <c r="D4" s="234" t="s">
        <v>31</v>
      </c>
      <c r="E4" s="235"/>
      <c r="F4" s="234" t="s">
        <v>32</v>
      </c>
      <c r="G4" s="235"/>
      <c r="H4" s="234"/>
      <c r="I4" s="237"/>
      <c r="J4" s="234"/>
      <c r="K4" s="237"/>
      <c r="L4" s="234"/>
      <c r="M4" s="235"/>
      <c r="N4" s="240"/>
    </row>
    <row r="5" spans="1:14" ht="27.75" customHeight="1">
      <c r="A5" s="244"/>
      <c r="B5" s="181" t="s">
        <v>58</v>
      </c>
      <c r="C5" s="180" t="s">
        <v>59</v>
      </c>
      <c r="D5" s="181" t="s">
        <v>58</v>
      </c>
      <c r="E5" s="180" t="s">
        <v>59</v>
      </c>
      <c r="F5" s="181" t="s">
        <v>58</v>
      </c>
      <c r="G5" s="97" t="s">
        <v>49</v>
      </c>
      <c r="H5" s="181" t="s">
        <v>58</v>
      </c>
      <c r="I5" s="98" t="s">
        <v>50</v>
      </c>
      <c r="J5" s="181" t="s">
        <v>58</v>
      </c>
      <c r="K5" s="98" t="s">
        <v>39</v>
      </c>
      <c r="L5" s="181" t="s">
        <v>58</v>
      </c>
      <c r="M5" s="99" t="s">
        <v>81</v>
      </c>
      <c r="N5" s="241"/>
    </row>
    <row r="6" spans="1:14" s="93" customFormat="1" ht="10.5">
      <c r="A6" s="87"/>
      <c r="B6" s="84" t="s">
        <v>4</v>
      </c>
      <c r="C6" s="85" t="s">
        <v>5</v>
      </c>
      <c r="D6" s="84" t="s">
        <v>4</v>
      </c>
      <c r="E6" s="85" t="s">
        <v>5</v>
      </c>
      <c r="F6" s="84" t="s">
        <v>4</v>
      </c>
      <c r="G6" s="85" t="s">
        <v>5</v>
      </c>
      <c r="H6" s="84" t="s">
        <v>4</v>
      </c>
      <c r="I6" s="85" t="s">
        <v>5</v>
      </c>
      <c r="J6" s="84" t="s">
        <v>4</v>
      </c>
      <c r="K6" s="86" t="s">
        <v>5</v>
      </c>
      <c r="L6" s="84" t="s">
        <v>4</v>
      </c>
      <c r="M6" s="85" t="s">
        <v>5</v>
      </c>
      <c r="N6" s="88"/>
    </row>
    <row r="7" spans="1:14" ht="15" customHeight="1">
      <c r="A7" s="107" t="s">
        <v>87</v>
      </c>
      <c r="B7" s="132">
        <v>4785</v>
      </c>
      <c r="C7" s="133">
        <v>24332497</v>
      </c>
      <c r="D7" s="132">
        <v>2018</v>
      </c>
      <c r="E7" s="133">
        <v>761602</v>
      </c>
      <c r="F7" s="132">
        <v>6803</v>
      </c>
      <c r="G7" s="133">
        <v>25094098</v>
      </c>
      <c r="H7" s="132">
        <v>255</v>
      </c>
      <c r="I7" s="160">
        <v>784573</v>
      </c>
      <c r="J7" s="132">
        <v>480</v>
      </c>
      <c r="K7" s="160">
        <v>95510</v>
      </c>
      <c r="L7" s="132">
        <v>7105</v>
      </c>
      <c r="M7" s="133">
        <v>24405035</v>
      </c>
      <c r="N7" s="128" t="str">
        <f aca="true" t="shared" si="0" ref="N7:N15">IF(A7="","",A7)</f>
        <v>水戸</v>
      </c>
    </row>
    <row r="8" spans="1:14" ht="15" customHeight="1">
      <c r="A8" s="106" t="s">
        <v>88</v>
      </c>
      <c r="B8" s="136">
        <v>2003</v>
      </c>
      <c r="C8" s="137">
        <v>13700049</v>
      </c>
      <c r="D8" s="136">
        <v>823</v>
      </c>
      <c r="E8" s="137">
        <v>323598</v>
      </c>
      <c r="F8" s="132">
        <v>2826</v>
      </c>
      <c r="G8" s="133">
        <v>14023647</v>
      </c>
      <c r="H8" s="136">
        <v>73</v>
      </c>
      <c r="I8" s="161">
        <v>275661</v>
      </c>
      <c r="J8" s="136">
        <v>143</v>
      </c>
      <c r="K8" s="161">
        <v>11997</v>
      </c>
      <c r="L8" s="136">
        <v>2914</v>
      </c>
      <c r="M8" s="137">
        <v>13759983</v>
      </c>
      <c r="N8" s="129" t="str">
        <f t="shared" si="0"/>
        <v>日立</v>
      </c>
    </row>
    <row r="9" spans="1:14" ht="15" customHeight="1">
      <c r="A9" s="106" t="s">
        <v>89</v>
      </c>
      <c r="B9" s="136">
        <v>4332</v>
      </c>
      <c r="C9" s="137">
        <v>19649964</v>
      </c>
      <c r="D9" s="136">
        <v>1991</v>
      </c>
      <c r="E9" s="137">
        <v>771116</v>
      </c>
      <c r="F9" s="136">
        <v>6323</v>
      </c>
      <c r="G9" s="137">
        <v>20421080</v>
      </c>
      <c r="H9" s="136">
        <v>315</v>
      </c>
      <c r="I9" s="161">
        <v>1359237</v>
      </c>
      <c r="J9" s="136">
        <v>410</v>
      </c>
      <c r="K9" s="161">
        <v>29555</v>
      </c>
      <c r="L9" s="136">
        <v>6699</v>
      </c>
      <c r="M9" s="137">
        <v>19091399</v>
      </c>
      <c r="N9" s="129" t="str">
        <f t="shared" si="0"/>
        <v>土浦</v>
      </c>
    </row>
    <row r="10" spans="1:14" ht="15" customHeight="1">
      <c r="A10" s="106" t="s">
        <v>90</v>
      </c>
      <c r="B10" s="136">
        <v>2452</v>
      </c>
      <c r="C10" s="137">
        <v>8365165</v>
      </c>
      <c r="D10" s="136">
        <v>1126</v>
      </c>
      <c r="E10" s="137">
        <v>445459</v>
      </c>
      <c r="F10" s="136">
        <v>3578</v>
      </c>
      <c r="G10" s="137">
        <v>8810624</v>
      </c>
      <c r="H10" s="136">
        <v>129</v>
      </c>
      <c r="I10" s="161">
        <v>244122</v>
      </c>
      <c r="J10" s="136">
        <v>184</v>
      </c>
      <c r="K10" s="174">
        <v>-2304</v>
      </c>
      <c r="L10" s="136">
        <v>3730</v>
      </c>
      <c r="M10" s="137">
        <v>8564198</v>
      </c>
      <c r="N10" s="129" t="str">
        <f t="shared" si="0"/>
        <v>古河</v>
      </c>
    </row>
    <row r="11" spans="1:14" ht="15" customHeight="1">
      <c r="A11" s="106" t="s">
        <v>91</v>
      </c>
      <c r="B11" s="136">
        <v>3550</v>
      </c>
      <c r="C11" s="137">
        <v>12116193</v>
      </c>
      <c r="D11" s="136">
        <v>1700</v>
      </c>
      <c r="E11" s="137">
        <v>673865</v>
      </c>
      <c r="F11" s="136">
        <v>5250</v>
      </c>
      <c r="G11" s="137">
        <v>12790058</v>
      </c>
      <c r="H11" s="136">
        <v>134</v>
      </c>
      <c r="I11" s="161">
        <v>570523</v>
      </c>
      <c r="J11" s="136">
        <v>270</v>
      </c>
      <c r="K11" s="175">
        <v>9715</v>
      </c>
      <c r="L11" s="136">
        <v>5415</v>
      </c>
      <c r="M11" s="137">
        <v>12229250</v>
      </c>
      <c r="N11" s="129" t="str">
        <f t="shared" si="0"/>
        <v>下館</v>
      </c>
    </row>
    <row r="12" spans="1:14" ht="15" customHeight="1">
      <c r="A12" s="106" t="s">
        <v>92</v>
      </c>
      <c r="B12" s="136">
        <v>2858</v>
      </c>
      <c r="C12" s="137">
        <v>8728354</v>
      </c>
      <c r="D12" s="136">
        <v>1440</v>
      </c>
      <c r="E12" s="137">
        <v>558107</v>
      </c>
      <c r="F12" s="136">
        <v>4298</v>
      </c>
      <c r="G12" s="137">
        <v>9286461</v>
      </c>
      <c r="H12" s="136">
        <v>179</v>
      </c>
      <c r="I12" s="161">
        <v>322279</v>
      </c>
      <c r="J12" s="136">
        <v>263</v>
      </c>
      <c r="K12" s="161">
        <v>31954</v>
      </c>
      <c r="L12" s="136">
        <v>4522</v>
      </c>
      <c r="M12" s="137">
        <v>8996136</v>
      </c>
      <c r="N12" s="129" t="str">
        <f t="shared" si="0"/>
        <v>竜ケ崎</v>
      </c>
    </row>
    <row r="13" spans="1:14" ht="15" customHeight="1">
      <c r="A13" s="106" t="s">
        <v>93</v>
      </c>
      <c r="B13" s="136">
        <v>2526</v>
      </c>
      <c r="C13" s="137">
        <v>9760335</v>
      </c>
      <c r="D13" s="136">
        <v>1065</v>
      </c>
      <c r="E13" s="137">
        <v>461676</v>
      </c>
      <c r="F13" s="136">
        <v>3591</v>
      </c>
      <c r="G13" s="137">
        <v>10222011</v>
      </c>
      <c r="H13" s="136">
        <v>88</v>
      </c>
      <c r="I13" s="161">
        <v>676549</v>
      </c>
      <c r="J13" s="136">
        <v>148</v>
      </c>
      <c r="K13" s="174">
        <v>16227</v>
      </c>
      <c r="L13" s="136">
        <v>3707</v>
      </c>
      <c r="M13" s="137">
        <v>9561689</v>
      </c>
      <c r="N13" s="129" t="str">
        <f t="shared" si="0"/>
        <v>太田</v>
      </c>
    </row>
    <row r="14" spans="1:14" ht="15" customHeight="1">
      <c r="A14" s="106" t="s">
        <v>94</v>
      </c>
      <c r="B14" s="136">
        <v>2405</v>
      </c>
      <c r="C14" s="137">
        <v>8999376</v>
      </c>
      <c r="D14" s="136">
        <v>875</v>
      </c>
      <c r="E14" s="137">
        <v>369456</v>
      </c>
      <c r="F14" s="136">
        <v>3280</v>
      </c>
      <c r="G14" s="137">
        <v>9368832</v>
      </c>
      <c r="H14" s="136">
        <v>114</v>
      </c>
      <c r="I14" s="161">
        <v>394477</v>
      </c>
      <c r="J14" s="136">
        <v>274</v>
      </c>
      <c r="K14" s="174">
        <v>-8130</v>
      </c>
      <c r="L14" s="136">
        <v>3419</v>
      </c>
      <c r="M14" s="137">
        <v>8966225</v>
      </c>
      <c r="N14" s="129" t="str">
        <f t="shared" si="0"/>
        <v>潮来</v>
      </c>
    </row>
    <row r="15" spans="1:14" s="7" customFormat="1" ht="15" customHeight="1">
      <c r="A15" s="96" t="s">
        <v>69</v>
      </c>
      <c r="B15" s="140">
        <v>24911</v>
      </c>
      <c r="C15" s="141">
        <v>105651934</v>
      </c>
      <c r="D15" s="140">
        <v>11038</v>
      </c>
      <c r="E15" s="141">
        <v>4364878</v>
      </c>
      <c r="F15" s="140">
        <v>35949</v>
      </c>
      <c r="G15" s="141">
        <v>110016812</v>
      </c>
      <c r="H15" s="140">
        <v>1287</v>
      </c>
      <c r="I15" s="162">
        <v>4627421</v>
      </c>
      <c r="J15" s="140">
        <v>2172</v>
      </c>
      <c r="K15" s="162">
        <v>184524</v>
      </c>
      <c r="L15" s="140">
        <v>37511</v>
      </c>
      <c r="M15" s="141">
        <v>105573915</v>
      </c>
      <c r="N15" s="130" t="str">
        <f t="shared" si="0"/>
        <v>茨城県計</v>
      </c>
    </row>
    <row r="16" spans="1:14" s="10" customFormat="1" ht="15" customHeight="1">
      <c r="A16" s="9"/>
      <c r="B16" s="144"/>
      <c r="C16" s="145"/>
      <c r="D16" s="144"/>
      <c r="E16" s="145"/>
      <c r="F16" s="144"/>
      <c r="G16" s="145"/>
      <c r="H16" s="144"/>
      <c r="I16" s="163"/>
      <c r="J16" s="144"/>
      <c r="K16" s="163"/>
      <c r="L16" s="164"/>
      <c r="M16" s="155"/>
      <c r="N16" s="131"/>
    </row>
    <row r="17" spans="1:14" ht="15" customHeight="1">
      <c r="A17" s="108" t="s">
        <v>95</v>
      </c>
      <c r="B17" s="147">
        <v>6111</v>
      </c>
      <c r="C17" s="148">
        <v>32857856</v>
      </c>
      <c r="D17" s="147">
        <v>3276</v>
      </c>
      <c r="E17" s="148">
        <v>1192802</v>
      </c>
      <c r="F17" s="147">
        <v>9387</v>
      </c>
      <c r="G17" s="148">
        <v>34050659</v>
      </c>
      <c r="H17" s="147">
        <v>278</v>
      </c>
      <c r="I17" s="165">
        <v>1338345</v>
      </c>
      <c r="J17" s="147">
        <v>564</v>
      </c>
      <c r="K17" s="165">
        <v>55633</v>
      </c>
      <c r="L17" s="147">
        <v>9720</v>
      </c>
      <c r="M17" s="148">
        <v>32767945</v>
      </c>
      <c r="N17" s="128" t="str">
        <f aca="true" t="shared" si="1" ref="N17:N25">IF(A17="","",A17)</f>
        <v>宇都宮</v>
      </c>
    </row>
    <row r="18" spans="1:14" ht="15" customHeight="1">
      <c r="A18" s="106" t="s">
        <v>96</v>
      </c>
      <c r="B18" s="136">
        <v>1946</v>
      </c>
      <c r="C18" s="137">
        <v>6915323</v>
      </c>
      <c r="D18" s="136">
        <v>1128</v>
      </c>
      <c r="E18" s="137">
        <v>409396</v>
      </c>
      <c r="F18" s="136">
        <v>3074</v>
      </c>
      <c r="G18" s="137">
        <v>7324718</v>
      </c>
      <c r="H18" s="136">
        <v>101</v>
      </c>
      <c r="I18" s="161">
        <v>170631</v>
      </c>
      <c r="J18" s="136">
        <v>130</v>
      </c>
      <c r="K18" s="161">
        <v>2817</v>
      </c>
      <c r="L18" s="136">
        <v>3198</v>
      </c>
      <c r="M18" s="137">
        <v>7156903</v>
      </c>
      <c r="N18" s="129" t="str">
        <f t="shared" si="1"/>
        <v>足利</v>
      </c>
    </row>
    <row r="19" spans="1:14" ht="15" customHeight="1">
      <c r="A19" s="106" t="s">
        <v>97</v>
      </c>
      <c r="B19" s="136">
        <v>3908</v>
      </c>
      <c r="C19" s="137">
        <v>14188307</v>
      </c>
      <c r="D19" s="136">
        <v>2163</v>
      </c>
      <c r="E19" s="137">
        <v>787237</v>
      </c>
      <c r="F19" s="136">
        <v>6071</v>
      </c>
      <c r="G19" s="137">
        <v>14975544</v>
      </c>
      <c r="H19" s="136">
        <v>216</v>
      </c>
      <c r="I19" s="161">
        <v>609809</v>
      </c>
      <c r="J19" s="136">
        <v>263</v>
      </c>
      <c r="K19" s="161">
        <v>71515</v>
      </c>
      <c r="L19" s="136">
        <v>6333</v>
      </c>
      <c r="M19" s="137">
        <v>14437250</v>
      </c>
      <c r="N19" s="129" t="str">
        <f t="shared" si="1"/>
        <v>栃木</v>
      </c>
    </row>
    <row r="20" spans="1:14" ht="15" customHeight="1">
      <c r="A20" s="106" t="s">
        <v>98</v>
      </c>
      <c r="B20" s="136">
        <v>1319</v>
      </c>
      <c r="C20" s="137">
        <v>4034123</v>
      </c>
      <c r="D20" s="136">
        <v>652</v>
      </c>
      <c r="E20" s="137">
        <v>222598</v>
      </c>
      <c r="F20" s="136">
        <v>1971</v>
      </c>
      <c r="G20" s="137">
        <v>4256720</v>
      </c>
      <c r="H20" s="136">
        <v>59</v>
      </c>
      <c r="I20" s="161">
        <v>282648</v>
      </c>
      <c r="J20" s="136">
        <v>85</v>
      </c>
      <c r="K20" s="161">
        <v>4119</v>
      </c>
      <c r="L20" s="136">
        <v>2039</v>
      </c>
      <c r="M20" s="137">
        <v>3978192</v>
      </c>
      <c r="N20" s="129" t="str">
        <f t="shared" si="1"/>
        <v>佐野</v>
      </c>
    </row>
    <row r="21" spans="1:14" ht="15" customHeight="1">
      <c r="A21" s="106" t="s">
        <v>99</v>
      </c>
      <c r="B21" s="136">
        <v>2360</v>
      </c>
      <c r="C21" s="137">
        <v>6717369</v>
      </c>
      <c r="D21" s="136">
        <v>1356</v>
      </c>
      <c r="E21" s="137">
        <v>455788</v>
      </c>
      <c r="F21" s="136">
        <v>3716</v>
      </c>
      <c r="G21" s="137">
        <v>7173156</v>
      </c>
      <c r="H21" s="136">
        <v>108</v>
      </c>
      <c r="I21" s="161">
        <v>742938</v>
      </c>
      <c r="J21" s="136">
        <v>150</v>
      </c>
      <c r="K21" s="161">
        <v>17735</v>
      </c>
      <c r="L21" s="136">
        <v>3852</v>
      </c>
      <c r="M21" s="137">
        <v>6447953</v>
      </c>
      <c r="N21" s="129" t="str">
        <f t="shared" si="1"/>
        <v>鹿沼</v>
      </c>
    </row>
    <row r="22" spans="1:14" ht="15" customHeight="1">
      <c r="A22" s="106" t="s">
        <v>100</v>
      </c>
      <c r="B22" s="136">
        <v>1263</v>
      </c>
      <c r="C22" s="137">
        <v>5921371</v>
      </c>
      <c r="D22" s="136">
        <v>662</v>
      </c>
      <c r="E22" s="137">
        <v>242408</v>
      </c>
      <c r="F22" s="136">
        <v>1925</v>
      </c>
      <c r="G22" s="137">
        <v>6163779</v>
      </c>
      <c r="H22" s="136">
        <v>57</v>
      </c>
      <c r="I22" s="161">
        <v>97226</v>
      </c>
      <c r="J22" s="136">
        <v>94</v>
      </c>
      <c r="K22" s="161">
        <v>16244</v>
      </c>
      <c r="L22" s="136">
        <v>2005</v>
      </c>
      <c r="M22" s="137">
        <v>6082798</v>
      </c>
      <c r="N22" s="129" t="str">
        <f t="shared" si="1"/>
        <v>真岡</v>
      </c>
    </row>
    <row r="23" spans="1:14" ht="15" customHeight="1">
      <c r="A23" s="106" t="s">
        <v>101</v>
      </c>
      <c r="B23" s="136">
        <v>2114</v>
      </c>
      <c r="C23" s="137">
        <v>7508029</v>
      </c>
      <c r="D23" s="136">
        <v>1105</v>
      </c>
      <c r="E23" s="137">
        <v>399071</v>
      </c>
      <c r="F23" s="136">
        <v>3219</v>
      </c>
      <c r="G23" s="137">
        <v>7907100</v>
      </c>
      <c r="H23" s="136">
        <v>105</v>
      </c>
      <c r="I23" s="161">
        <v>1437122</v>
      </c>
      <c r="J23" s="136">
        <v>174</v>
      </c>
      <c r="K23" s="161">
        <v>26405</v>
      </c>
      <c r="L23" s="136">
        <v>3344</v>
      </c>
      <c r="M23" s="137">
        <v>6496383</v>
      </c>
      <c r="N23" s="129" t="str">
        <f t="shared" si="1"/>
        <v>大田原</v>
      </c>
    </row>
    <row r="24" spans="1:14" ht="15" customHeight="1">
      <c r="A24" s="106" t="s">
        <v>102</v>
      </c>
      <c r="B24" s="136">
        <v>1360</v>
      </c>
      <c r="C24" s="137">
        <v>3407678</v>
      </c>
      <c r="D24" s="136">
        <v>726</v>
      </c>
      <c r="E24" s="137">
        <v>261888</v>
      </c>
      <c r="F24" s="136">
        <v>2086</v>
      </c>
      <c r="G24" s="137">
        <v>3669565</v>
      </c>
      <c r="H24" s="136">
        <v>72</v>
      </c>
      <c r="I24" s="161">
        <v>822023</v>
      </c>
      <c r="J24" s="136">
        <v>128</v>
      </c>
      <c r="K24" s="161">
        <v>35706</v>
      </c>
      <c r="L24" s="136">
        <v>2177</v>
      </c>
      <c r="M24" s="137">
        <v>2883249</v>
      </c>
      <c r="N24" s="129" t="str">
        <f t="shared" si="1"/>
        <v>氏家</v>
      </c>
    </row>
    <row r="25" spans="1:14" s="7" customFormat="1" ht="15" customHeight="1">
      <c r="A25" s="96" t="s">
        <v>70</v>
      </c>
      <c r="B25" s="140">
        <v>20381</v>
      </c>
      <c r="C25" s="141">
        <v>81550054</v>
      </c>
      <c r="D25" s="140">
        <v>11068</v>
      </c>
      <c r="E25" s="141">
        <v>3971187</v>
      </c>
      <c r="F25" s="140">
        <v>31449</v>
      </c>
      <c r="G25" s="141">
        <v>85521242</v>
      </c>
      <c r="H25" s="140">
        <v>996</v>
      </c>
      <c r="I25" s="162">
        <v>5500742</v>
      </c>
      <c r="J25" s="140">
        <v>1588</v>
      </c>
      <c r="K25" s="162">
        <v>230174</v>
      </c>
      <c r="L25" s="140">
        <v>32668</v>
      </c>
      <c r="M25" s="141">
        <v>80250673</v>
      </c>
      <c r="N25" s="130" t="str">
        <f t="shared" si="1"/>
        <v>栃木県計</v>
      </c>
    </row>
    <row r="26" spans="1:14" s="10" customFormat="1" ht="15" customHeight="1">
      <c r="A26" s="95"/>
      <c r="B26" s="144"/>
      <c r="C26" s="145"/>
      <c r="D26" s="144"/>
      <c r="E26" s="145"/>
      <c r="F26" s="144"/>
      <c r="G26" s="145"/>
      <c r="H26" s="144"/>
      <c r="I26" s="163"/>
      <c r="J26" s="144"/>
      <c r="K26" s="163"/>
      <c r="L26" s="164"/>
      <c r="M26" s="155"/>
      <c r="N26" s="131"/>
    </row>
    <row r="27" spans="1:14" ht="15" customHeight="1">
      <c r="A27" s="107" t="s">
        <v>103</v>
      </c>
      <c r="B27" s="132">
        <v>4118</v>
      </c>
      <c r="C27" s="133">
        <v>25229878</v>
      </c>
      <c r="D27" s="132">
        <v>2055</v>
      </c>
      <c r="E27" s="133">
        <v>762308</v>
      </c>
      <c r="F27" s="132">
        <v>6173</v>
      </c>
      <c r="G27" s="133">
        <v>25992186</v>
      </c>
      <c r="H27" s="132">
        <v>237</v>
      </c>
      <c r="I27" s="160">
        <v>545208</v>
      </c>
      <c r="J27" s="132">
        <v>407</v>
      </c>
      <c r="K27" s="160">
        <v>54179</v>
      </c>
      <c r="L27" s="132">
        <v>6438</v>
      </c>
      <c r="M27" s="133">
        <v>25501157</v>
      </c>
      <c r="N27" s="128" t="str">
        <f aca="true" t="shared" si="2" ref="N27:N36">IF(A27="","",A27)</f>
        <v>前橋</v>
      </c>
    </row>
    <row r="28" spans="1:14" ht="15" customHeight="1">
      <c r="A28" s="106" t="s">
        <v>104</v>
      </c>
      <c r="B28" s="136">
        <v>5506</v>
      </c>
      <c r="C28" s="137">
        <v>24000964</v>
      </c>
      <c r="D28" s="136">
        <v>2858</v>
      </c>
      <c r="E28" s="137">
        <v>1052965</v>
      </c>
      <c r="F28" s="136">
        <v>8364</v>
      </c>
      <c r="G28" s="137">
        <v>25053929</v>
      </c>
      <c r="H28" s="136">
        <v>249</v>
      </c>
      <c r="I28" s="161">
        <v>2463755</v>
      </c>
      <c r="J28" s="136">
        <v>564</v>
      </c>
      <c r="K28" s="161">
        <v>31025</v>
      </c>
      <c r="L28" s="136">
        <v>8666</v>
      </c>
      <c r="M28" s="137">
        <v>22621199</v>
      </c>
      <c r="N28" s="129" t="str">
        <f t="shared" si="2"/>
        <v>高崎</v>
      </c>
    </row>
    <row r="29" spans="1:14" ht="15" customHeight="1">
      <c r="A29" s="106" t="s">
        <v>105</v>
      </c>
      <c r="B29" s="136">
        <v>2094</v>
      </c>
      <c r="C29" s="137">
        <v>9607022</v>
      </c>
      <c r="D29" s="136">
        <v>899</v>
      </c>
      <c r="E29" s="137">
        <v>308792</v>
      </c>
      <c r="F29" s="136">
        <v>2993</v>
      </c>
      <c r="G29" s="137">
        <v>9915814</v>
      </c>
      <c r="H29" s="136">
        <v>107</v>
      </c>
      <c r="I29" s="161">
        <v>1063033</v>
      </c>
      <c r="J29" s="136">
        <v>121</v>
      </c>
      <c r="K29" s="161">
        <v>-44830</v>
      </c>
      <c r="L29" s="136">
        <v>3117</v>
      </c>
      <c r="M29" s="137">
        <v>8807950</v>
      </c>
      <c r="N29" s="129" t="str">
        <f t="shared" si="2"/>
        <v>桐生</v>
      </c>
    </row>
    <row r="30" spans="1:14" ht="15" customHeight="1">
      <c r="A30" s="106" t="s">
        <v>106</v>
      </c>
      <c r="B30" s="136">
        <v>2428</v>
      </c>
      <c r="C30" s="137">
        <v>9106564</v>
      </c>
      <c r="D30" s="136">
        <v>1048</v>
      </c>
      <c r="E30" s="137">
        <v>387359</v>
      </c>
      <c r="F30" s="136">
        <v>3476</v>
      </c>
      <c r="G30" s="137">
        <v>9493923</v>
      </c>
      <c r="H30" s="136">
        <v>133</v>
      </c>
      <c r="I30" s="161">
        <v>2283827</v>
      </c>
      <c r="J30" s="136">
        <v>190</v>
      </c>
      <c r="K30" s="174">
        <v>36090</v>
      </c>
      <c r="L30" s="136">
        <v>3632</v>
      </c>
      <c r="M30" s="137">
        <v>7246186</v>
      </c>
      <c r="N30" s="129" t="str">
        <f t="shared" si="2"/>
        <v>伊勢崎</v>
      </c>
    </row>
    <row r="31" spans="1:14" ht="15" customHeight="1">
      <c r="A31" s="106" t="s">
        <v>107</v>
      </c>
      <c r="B31" s="136">
        <v>970</v>
      </c>
      <c r="C31" s="137">
        <v>2502239</v>
      </c>
      <c r="D31" s="136">
        <v>449</v>
      </c>
      <c r="E31" s="137">
        <v>159490</v>
      </c>
      <c r="F31" s="136">
        <v>1419</v>
      </c>
      <c r="G31" s="137">
        <v>2661729</v>
      </c>
      <c r="H31" s="136">
        <v>48</v>
      </c>
      <c r="I31" s="161">
        <v>65225</v>
      </c>
      <c r="J31" s="136">
        <v>106</v>
      </c>
      <c r="K31" s="161">
        <v>18122</v>
      </c>
      <c r="L31" s="136">
        <v>1479</v>
      </c>
      <c r="M31" s="137">
        <v>2614625</v>
      </c>
      <c r="N31" s="129" t="str">
        <f t="shared" si="2"/>
        <v>沼田</v>
      </c>
    </row>
    <row r="32" spans="1:14" ht="15" customHeight="1">
      <c r="A32" s="106" t="s">
        <v>108</v>
      </c>
      <c r="B32" s="136">
        <v>4110</v>
      </c>
      <c r="C32" s="137">
        <v>17846387</v>
      </c>
      <c r="D32" s="136">
        <v>1840</v>
      </c>
      <c r="E32" s="137">
        <v>697565</v>
      </c>
      <c r="F32" s="136">
        <v>5950</v>
      </c>
      <c r="G32" s="137">
        <v>18543952</v>
      </c>
      <c r="H32" s="136">
        <v>223</v>
      </c>
      <c r="I32" s="161">
        <v>2837165</v>
      </c>
      <c r="J32" s="136">
        <v>329</v>
      </c>
      <c r="K32" s="161">
        <v>86410</v>
      </c>
      <c r="L32" s="136">
        <v>6205</v>
      </c>
      <c r="M32" s="137">
        <v>15793197</v>
      </c>
      <c r="N32" s="129" t="str">
        <f t="shared" si="2"/>
        <v>館林</v>
      </c>
    </row>
    <row r="33" spans="1:14" ht="15" customHeight="1">
      <c r="A33" s="106" t="s">
        <v>109</v>
      </c>
      <c r="B33" s="136">
        <v>866</v>
      </c>
      <c r="C33" s="137">
        <v>2450422</v>
      </c>
      <c r="D33" s="136">
        <v>442</v>
      </c>
      <c r="E33" s="137">
        <v>162358</v>
      </c>
      <c r="F33" s="136">
        <v>1308</v>
      </c>
      <c r="G33" s="137">
        <v>2612780</v>
      </c>
      <c r="H33" s="136">
        <v>49</v>
      </c>
      <c r="I33" s="161">
        <v>54294</v>
      </c>
      <c r="J33" s="136">
        <v>95</v>
      </c>
      <c r="K33" s="161">
        <v>10123</v>
      </c>
      <c r="L33" s="136">
        <v>1367</v>
      </c>
      <c r="M33" s="137">
        <v>2568610</v>
      </c>
      <c r="N33" s="129" t="str">
        <f t="shared" si="2"/>
        <v>藤岡</v>
      </c>
    </row>
    <row r="34" spans="1:14" ht="15" customHeight="1">
      <c r="A34" s="106" t="s">
        <v>110</v>
      </c>
      <c r="B34" s="136">
        <v>796</v>
      </c>
      <c r="C34" s="137">
        <v>2690101</v>
      </c>
      <c r="D34" s="136">
        <v>441</v>
      </c>
      <c r="E34" s="137">
        <v>156197</v>
      </c>
      <c r="F34" s="136">
        <v>1237</v>
      </c>
      <c r="G34" s="137">
        <v>2846298</v>
      </c>
      <c r="H34" s="136">
        <v>35</v>
      </c>
      <c r="I34" s="161">
        <v>40317</v>
      </c>
      <c r="J34" s="136">
        <v>74</v>
      </c>
      <c r="K34" s="161">
        <v>1649</v>
      </c>
      <c r="L34" s="136">
        <v>1276</v>
      </c>
      <c r="M34" s="137">
        <v>2807630</v>
      </c>
      <c r="N34" s="129" t="str">
        <f t="shared" si="2"/>
        <v>富岡</v>
      </c>
    </row>
    <row r="35" spans="1:14" ht="15" customHeight="1">
      <c r="A35" s="106" t="s">
        <v>111</v>
      </c>
      <c r="B35" s="136">
        <v>764</v>
      </c>
      <c r="C35" s="137">
        <v>1950316</v>
      </c>
      <c r="D35" s="136">
        <v>399</v>
      </c>
      <c r="E35" s="137">
        <v>140961</v>
      </c>
      <c r="F35" s="136">
        <v>1163</v>
      </c>
      <c r="G35" s="137">
        <v>2091277</v>
      </c>
      <c r="H35" s="136">
        <v>39</v>
      </c>
      <c r="I35" s="161">
        <v>67501</v>
      </c>
      <c r="J35" s="136">
        <v>45</v>
      </c>
      <c r="K35" s="161">
        <v>16101</v>
      </c>
      <c r="L35" s="136">
        <v>1218</v>
      </c>
      <c r="M35" s="137">
        <v>2039877</v>
      </c>
      <c r="N35" s="129" t="str">
        <f t="shared" si="2"/>
        <v>中之条</v>
      </c>
    </row>
    <row r="36" spans="1:14" s="7" customFormat="1" ht="15" customHeight="1">
      <c r="A36" s="96" t="s">
        <v>71</v>
      </c>
      <c r="B36" s="140">
        <v>21652</v>
      </c>
      <c r="C36" s="141">
        <v>95383892</v>
      </c>
      <c r="D36" s="140">
        <v>10431</v>
      </c>
      <c r="E36" s="141">
        <v>3827996</v>
      </c>
      <c r="F36" s="140">
        <v>32083</v>
      </c>
      <c r="G36" s="141">
        <v>99211888</v>
      </c>
      <c r="H36" s="140">
        <v>1120</v>
      </c>
      <c r="I36" s="162">
        <v>9420325</v>
      </c>
      <c r="J36" s="140">
        <v>1931</v>
      </c>
      <c r="K36" s="162">
        <v>208868</v>
      </c>
      <c r="L36" s="140">
        <v>33398</v>
      </c>
      <c r="M36" s="141">
        <v>90000431</v>
      </c>
      <c r="N36" s="130" t="str">
        <f t="shared" si="2"/>
        <v>群馬県計</v>
      </c>
    </row>
    <row r="37" spans="1:14" s="10" customFormat="1" ht="15" customHeight="1">
      <c r="A37" s="95"/>
      <c r="B37" s="144"/>
      <c r="C37" s="145"/>
      <c r="D37" s="144"/>
      <c r="E37" s="145"/>
      <c r="F37" s="144"/>
      <c r="G37" s="145"/>
      <c r="H37" s="144"/>
      <c r="I37" s="163"/>
      <c r="J37" s="144"/>
      <c r="K37" s="163"/>
      <c r="L37" s="164"/>
      <c r="M37" s="155"/>
      <c r="N37" s="131"/>
    </row>
    <row r="38" spans="1:14" ht="15" customHeight="1">
      <c r="A38" s="107" t="s">
        <v>112</v>
      </c>
      <c r="B38" s="132">
        <v>6705</v>
      </c>
      <c r="C38" s="133">
        <v>23778557</v>
      </c>
      <c r="D38" s="132">
        <v>3725</v>
      </c>
      <c r="E38" s="133">
        <v>1363316</v>
      </c>
      <c r="F38" s="132">
        <v>10430</v>
      </c>
      <c r="G38" s="133">
        <v>25141873</v>
      </c>
      <c r="H38" s="132">
        <v>435</v>
      </c>
      <c r="I38" s="160">
        <v>1935080</v>
      </c>
      <c r="J38" s="132">
        <v>597</v>
      </c>
      <c r="K38" s="160">
        <v>107772</v>
      </c>
      <c r="L38" s="132">
        <v>10929</v>
      </c>
      <c r="M38" s="133">
        <v>23314564</v>
      </c>
      <c r="N38" s="128" t="str">
        <f aca="true" t="shared" si="3" ref="N38:N53">IF(A38="","",A38)</f>
        <v>川越</v>
      </c>
    </row>
    <row r="39" spans="1:14" ht="15" customHeight="1">
      <c r="A39" s="106" t="s">
        <v>113</v>
      </c>
      <c r="B39" s="136">
        <v>3317</v>
      </c>
      <c r="C39" s="137">
        <v>12456904</v>
      </c>
      <c r="D39" s="136">
        <v>1495</v>
      </c>
      <c r="E39" s="137">
        <v>550066</v>
      </c>
      <c r="F39" s="136">
        <v>4812</v>
      </c>
      <c r="G39" s="137">
        <v>13006969</v>
      </c>
      <c r="H39" s="136">
        <v>194</v>
      </c>
      <c r="I39" s="161">
        <v>1770805</v>
      </c>
      <c r="J39" s="136">
        <v>279</v>
      </c>
      <c r="K39" s="161">
        <v>51438</v>
      </c>
      <c r="L39" s="136">
        <v>5045</v>
      </c>
      <c r="M39" s="137">
        <v>11287602</v>
      </c>
      <c r="N39" s="129" t="str">
        <f t="shared" si="3"/>
        <v>熊谷</v>
      </c>
    </row>
    <row r="40" spans="1:14" ht="15" customHeight="1">
      <c r="A40" s="106" t="s">
        <v>114</v>
      </c>
      <c r="B40" s="136">
        <v>7449</v>
      </c>
      <c r="C40" s="137">
        <v>21498044</v>
      </c>
      <c r="D40" s="136">
        <v>4106</v>
      </c>
      <c r="E40" s="137">
        <v>1514621</v>
      </c>
      <c r="F40" s="136">
        <v>11555</v>
      </c>
      <c r="G40" s="137">
        <v>23012665</v>
      </c>
      <c r="H40" s="136">
        <v>399</v>
      </c>
      <c r="I40" s="161">
        <v>716309</v>
      </c>
      <c r="J40" s="136">
        <v>636</v>
      </c>
      <c r="K40" s="161">
        <v>121131</v>
      </c>
      <c r="L40" s="136">
        <v>12031</v>
      </c>
      <c r="M40" s="137">
        <v>22417487</v>
      </c>
      <c r="N40" s="129" t="str">
        <f t="shared" si="3"/>
        <v>川口</v>
      </c>
    </row>
    <row r="41" spans="1:14" ht="15" customHeight="1">
      <c r="A41" s="106" t="s">
        <v>115</v>
      </c>
      <c r="B41" s="136">
        <v>3881</v>
      </c>
      <c r="C41" s="137">
        <v>14003378</v>
      </c>
      <c r="D41" s="136">
        <v>2254</v>
      </c>
      <c r="E41" s="137">
        <v>881563</v>
      </c>
      <c r="F41" s="136">
        <v>6135</v>
      </c>
      <c r="G41" s="137">
        <v>14884941</v>
      </c>
      <c r="H41" s="136">
        <v>277</v>
      </c>
      <c r="I41" s="161">
        <v>972932</v>
      </c>
      <c r="J41" s="136">
        <v>324</v>
      </c>
      <c r="K41" s="161">
        <v>65713</v>
      </c>
      <c r="L41" s="136">
        <v>6450</v>
      </c>
      <c r="M41" s="137">
        <v>13977722</v>
      </c>
      <c r="N41" s="129" t="str">
        <f t="shared" si="3"/>
        <v>西川口</v>
      </c>
    </row>
    <row r="42" spans="1:14" ht="15" customHeight="1">
      <c r="A42" s="106" t="s">
        <v>116</v>
      </c>
      <c r="B42" s="136">
        <v>5039</v>
      </c>
      <c r="C42" s="137">
        <v>29325405</v>
      </c>
      <c r="D42" s="136">
        <v>2827</v>
      </c>
      <c r="E42" s="137">
        <v>1064094</v>
      </c>
      <c r="F42" s="136">
        <v>7866</v>
      </c>
      <c r="G42" s="137">
        <v>30389500</v>
      </c>
      <c r="H42" s="136">
        <v>387</v>
      </c>
      <c r="I42" s="161">
        <v>1365839</v>
      </c>
      <c r="J42" s="136">
        <v>459</v>
      </c>
      <c r="K42" s="161">
        <v>134425</v>
      </c>
      <c r="L42" s="136">
        <v>8317</v>
      </c>
      <c r="M42" s="137">
        <v>29158085</v>
      </c>
      <c r="N42" s="129" t="str">
        <f t="shared" si="3"/>
        <v>浦和</v>
      </c>
    </row>
    <row r="43" spans="1:14" ht="15" customHeight="1">
      <c r="A43" s="106" t="s">
        <v>117</v>
      </c>
      <c r="B43" s="136">
        <v>4644</v>
      </c>
      <c r="C43" s="137">
        <v>26318735</v>
      </c>
      <c r="D43" s="136">
        <v>2253</v>
      </c>
      <c r="E43" s="137">
        <v>922238</v>
      </c>
      <c r="F43" s="136">
        <v>6897</v>
      </c>
      <c r="G43" s="137">
        <v>27240973</v>
      </c>
      <c r="H43" s="136">
        <v>393</v>
      </c>
      <c r="I43" s="161">
        <v>3103013</v>
      </c>
      <c r="J43" s="136">
        <v>420</v>
      </c>
      <c r="K43" s="161">
        <v>65457</v>
      </c>
      <c r="L43" s="136">
        <v>7320</v>
      </c>
      <c r="M43" s="137">
        <v>24203418</v>
      </c>
      <c r="N43" s="129" t="str">
        <f t="shared" si="3"/>
        <v>大宮</v>
      </c>
    </row>
    <row r="44" spans="1:14" ht="15" customHeight="1">
      <c r="A44" s="106" t="s">
        <v>118</v>
      </c>
      <c r="B44" s="136">
        <v>2123</v>
      </c>
      <c r="C44" s="137">
        <v>7043000</v>
      </c>
      <c r="D44" s="136">
        <v>991</v>
      </c>
      <c r="E44" s="137">
        <v>354403</v>
      </c>
      <c r="F44" s="136">
        <v>3114</v>
      </c>
      <c r="G44" s="137">
        <v>7397403</v>
      </c>
      <c r="H44" s="136">
        <v>120</v>
      </c>
      <c r="I44" s="161">
        <v>583805</v>
      </c>
      <c r="J44" s="136">
        <v>173</v>
      </c>
      <c r="K44" s="161">
        <v>13752</v>
      </c>
      <c r="L44" s="136">
        <v>3263</v>
      </c>
      <c r="M44" s="137">
        <v>6827350</v>
      </c>
      <c r="N44" s="129" t="str">
        <f t="shared" si="3"/>
        <v>行田</v>
      </c>
    </row>
    <row r="45" spans="1:14" ht="15" customHeight="1">
      <c r="A45" s="106" t="s">
        <v>119</v>
      </c>
      <c r="B45" s="136">
        <v>1071</v>
      </c>
      <c r="C45" s="137">
        <v>3641292</v>
      </c>
      <c r="D45" s="136">
        <v>547</v>
      </c>
      <c r="E45" s="137">
        <v>206806</v>
      </c>
      <c r="F45" s="136">
        <v>1618</v>
      </c>
      <c r="G45" s="137">
        <v>3848098</v>
      </c>
      <c r="H45" s="136">
        <v>46</v>
      </c>
      <c r="I45" s="161">
        <v>68131</v>
      </c>
      <c r="J45" s="136">
        <v>84</v>
      </c>
      <c r="K45" s="161">
        <v>17135</v>
      </c>
      <c r="L45" s="136">
        <v>1672</v>
      </c>
      <c r="M45" s="137">
        <v>3797101</v>
      </c>
      <c r="N45" s="129" t="str">
        <f t="shared" si="3"/>
        <v>秩父</v>
      </c>
    </row>
    <row r="46" spans="1:14" ht="15" customHeight="1">
      <c r="A46" s="106" t="s">
        <v>120</v>
      </c>
      <c r="B46" s="136">
        <v>5349</v>
      </c>
      <c r="C46" s="137">
        <v>17168534</v>
      </c>
      <c r="D46" s="136">
        <v>3065</v>
      </c>
      <c r="E46" s="137">
        <v>1135499</v>
      </c>
      <c r="F46" s="136">
        <v>8414</v>
      </c>
      <c r="G46" s="137">
        <v>18304033</v>
      </c>
      <c r="H46" s="136">
        <v>375</v>
      </c>
      <c r="I46" s="161">
        <v>1374100</v>
      </c>
      <c r="J46" s="136">
        <v>404</v>
      </c>
      <c r="K46" s="161">
        <v>62935</v>
      </c>
      <c r="L46" s="136">
        <v>8847</v>
      </c>
      <c r="M46" s="137">
        <v>16992867</v>
      </c>
      <c r="N46" s="129" t="str">
        <f t="shared" si="3"/>
        <v>所沢</v>
      </c>
    </row>
    <row r="47" spans="1:14" ht="15" customHeight="1">
      <c r="A47" s="106" t="s">
        <v>121</v>
      </c>
      <c r="B47" s="136">
        <v>1067</v>
      </c>
      <c r="C47" s="137">
        <v>3888256</v>
      </c>
      <c r="D47" s="136">
        <v>521</v>
      </c>
      <c r="E47" s="137">
        <v>188090</v>
      </c>
      <c r="F47" s="136">
        <v>1588</v>
      </c>
      <c r="G47" s="137">
        <v>4076346</v>
      </c>
      <c r="H47" s="136">
        <v>89</v>
      </c>
      <c r="I47" s="161">
        <v>1306065</v>
      </c>
      <c r="J47" s="136">
        <v>53</v>
      </c>
      <c r="K47" s="174">
        <v>-3809</v>
      </c>
      <c r="L47" s="136">
        <v>1684</v>
      </c>
      <c r="M47" s="137">
        <v>2766471</v>
      </c>
      <c r="N47" s="129" t="str">
        <f t="shared" si="3"/>
        <v>本庄</v>
      </c>
    </row>
    <row r="48" spans="1:14" ht="15" customHeight="1">
      <c r="A48" s="106" t="s">
        <v>122</v>
      </c>
      <c r="B48" s="136">
        <v>1894</v>
      </c>
      <c r="C48" s="137">
        <v>6155825</v>
      </c>
      <c r="D48" s="136">
        <v>964</v>
      </c>
      <c r="E48" s="137">
        <v>352221</v>
      </c>
      <c r="F48" s="136">
        <v>2858</v>
      </c>
      <c r="G48" s="137">
        <v>6508046</v>
      </c>
      <c r="H48" s="136">
        <v>118</v>
      </c>
      <c r="I48" s="161">
        <v>349399</v>
      </c>
      <c r="J48" s="136">
        <v>154</v>
      </c>
      <c r="K48" s="161">
        <v>19312</v>
      </c>
      <c r="L48" s="136">
        <v>3002</v>
      </c>
      <c r="M48" s="137">
        <v>6177958</v>
      </c>
      <c r="N48" s="129" t="str">
        <f t="shared" si="3"/>
        <v>東松山</v>
      </c>
    </row>
    <row r="49" spans="1:14" ht="15" customHeight="1">
      <c r="A49" s="106" t="s">
        <v>123</v>
      </c>
      <c r="B49" s="136">
        <v>5242</v>
      </c>
      <c r="C49" s="137">
        <v>15031732</v>
      </c>
      <c r="D49" s="136">
        <v>2733</v>
      </c>
      <c r="E49" s="137">
        <v>1001621</v>
      </c>
      <c r="F49" s="136">
        <v>7975</v>
      </c>
      <c r="G49" s="137">
        <v>16033353</v>
      </c>
      <c r="H49" s="136">
        <v>492</v>
      </c>
      <c r="I49" s="161">
        <v>2414361</v>
      </c>
      <c r="J49" s="136">
        <v>492</v>
      </c>
      <c r="K49" s="161">
        <v>145578</v>
      </c>
      <c r="L49" s="136">
        <v>8539</v>
      </c>
      <c r="M49" s="137">
        <v>13764570</v>
      </c>
      <c r="N49" s="129" t="str">
        <f t="shared" si="3"/>
        <v>春日部</v>
      </c>
    </row>
    <row r="50" spans="1:14" ht="15" customHeight="1">
      <c r="A50" s="106" t="s">
        <v>124</v>
      </c>
      <c r="B50" s="136">
        <v>3673</v>
      </c>
      <c r="C50" s="137">
        <v>14999413</v>
      </c>
      <c r="D50" s="136">
        <v>2121</v>
      </c>
      <c r="E50" s="137">
        <v>762543</v>
      </c>
      <c r="F50" s="136">
        <v>5794</v>
      </c>
      <c r="G50" s="137">
        <v>15761956</v>
      </c>
      <c r="H50" s="136">
        <v>206</v>
      </c>
      <c r="I50" s="161">
        <v>605148</v>
      </c>
      <c r="J50" s="136">
        <v>251</v>
      </c>
      <c r="K50" s="161">
        <v>52866</v>
      </c>
      <c r="L50" s="136">
        <v>6025</v>
      </c>
      <c r="M50" s="137">
        <v>15209674</v>
      </c>
      <c r="N50" s="129" t="str">
        <f t="shared" si="3"/>
        <v>上尾</v>
      </c>
    </row>
    <row r="51" spans="1:14" ht="15" customHeight="1">
      <c r="A51" s="106" t="s">
        <v>125</v>
      </c>
      <c r="B51" s="136">
        <v>6184</v>
      </c>
      <c r="C51" s="137">
        <v>17847480</v>
      </c>
      <c r="D51" s="136">
        <v>3162</v>
      </c>
      <c r="E51" s="137">
        <v>1199058</v>
      </c>
      <c r="F51" s="136">
        <v>9346</v>
      </c>
      <c r="G51" s="137">
        <v>19046539</v>
      </c>
      <c r="H51" s="136">
        <v>400</v>
      </c>
      <c r="I51" s="161">
        <v>837833</v>
      </c>
      <c r="J51" s="136">
        <v>474</v>
      </c>
      <c r="K51" s="161">
        <v>115856</v>
      </c>
      <c r="L51" s="136">
        <v>9816</v>
      </c>
      <c r="M51" s="137">
        <v>18324562</v>
      </c>
      <c r="N51" s="129" t="str">
        <f t="shared" si="3"/>
        <v>越谷</v>
      </c>
    </row>
    <row r="52" spans="1:14" ht="15" customHeight="1">
      <c r="A52" s="106" t="s">
        <v>126</v>
      </c>
      <c r="B52" s="136">
        <v>3616</v>
      </c>
      <c r="C52" s="137">
        <v>19746858</v>
      </c>
      <c r="D52" s="136">
        <v>2083</v>
      </c>
      <c r="E52" s="137">
        <v>769680</v>
      </c>
      <c r="F52" s="136">
        <v>5699</v>
      </c>
      <c r="G52" s="137">
        <v>20516539</v>
      </c>
      <c r="H52" s="136">
        <v>226</v>
      </c>
      <c r="I52" s="161">
        <v>2329649</v>
      </c>
      <c r="J52" s="136">
        <v>300</v>
      </c>
      <c r="K52" s="161">
        <v>59691</v>
      </c>
      <c r="L52" s="136">
        <v>5954</v>
      </c>
      <c r="M52" s="137">
        <v>18246581</v>
      </c>
      <c r="N52" s="129" t="str">
        <f t="shared" si="3"/>
        <v>朝霞</v>
      </c>
    </row>
    <row r="53" spans="1:14" s="7" customFormat="1" ht="15" customHeight="1">
      <c r="A53" s="96" t="s">
        <v>72</v>
      </c>
      <c r="B53" s="140">
        <v>61254</v>
      </c>
      <c r="C53" s="141">
        <v>232903412</v>
      </c>
      <c r="D53" s="140">
        <v>32847</v>
      </c>
      <c r="E53" s="141">
        <v>12265819</v>
      </c>
      <c r="F53" s="140">
        <v>94101</v>
      </c>
      <c r="G53" s="141">
        <v>245169231</v>
      </c>
      <c r="H53" s="140">
        <v>4157</v>
      </c>
      <c r="I53" s="162">
        <v>19732469</v>
      </c>
      <c r="J53" s="140">
        <v>5100</v>
      </c>
      <c r="K53" s="162">
        <v>1029250</v>
      </c>
      <c r="L53" s="140">
        <v>98894</v>
      </c>
      <c r="M53" s="141">
        <v>226466013</v>
      </c>
      <c r="N53" s="130" t="str">
        <f t="shared" si="3"/>
        <v>埼玉県計</v>
      </c>
    </row>
    <row r="54" spans="1:14" s="10" customFormat="1" ht="15" customHeight="1">
      <c r="A54" s="95"/>
      <c r="B54" s="144"/>
      <c r="C54" s="145"/>
      <c r="D54" s="144"/>
      <c r="E54" s="145"/>
      <c r="F54" s="144"/>
      <c r="G54" s="145"/>
      <c r="H54" s="144"/>
      <c r="I54" s="163"/>
      <c r="J54" s="144"/>
      <c r="K54" s="163"/>
      <c r="L54" s="164"/>
      <c r="M54" s="155"/>
      <c r="N54" s="131"/>
    </row>
    <row r="55" spans="1:14" ht="15" customHeight="1">
      <c r="A55" s="107" t="s">
        <v>127</v>
      </c>
      <c r="B55" s="132">
        <v>6582</v>
      </c>
      <c r="C55" s="133">
        <v>40571981</v>
      </c>
      <c r="D55" s="132">
        <v>2642</v>
      </c>
      <c r="E55" s="133">
        <v>1027282</v>
      </c>
      <c r="F55" s="132">
        <v>9224</v>
      </c>
      <c r="G55" s="133">
        <v>41599262</v>
      </c>
      <c r="H55" s="132">
        <v>365</v>
      </c>
      <c r="I55" s="160">
        <v>1598450</v>
      </c>
      <c r="J55" s="132">
        <v>562</v>
      </c>
      <c r="K55" s="160">
        <v>126292</v>
      </c>
      <c r="L55" s="132">
        <v>9624</v>
      </c>
      <c r="M55" s="133">
        <v>40127104</v>
      </c>
      <c r="N55" s="128" t="str">
        <f aca="true" t="shared" si="4" ref="N55:N68">IF(A55="","",A55)</f>
        <v>新潟</v>
      </c>
    </row>
    <row r="56" spans="1:14" ht="15" customHeight="1">
      <c r="A56" s="106" t="s">
        <v>128</v>
      </c>
      <c r="B56" s="136">
        <v>1100</v>
      </c>
      <c r="C56" s="137">
        <v>3298192</v>
      </c>
      <c r="D56" s="136">
        <v>468</v>
      </c>
      <c r="E56" s="137">
        <v>165995</v>
      </c>
      <c r="F56" s="136">
        <v>1568</v>
      </c>
      <c r="G56" s="137">
        <v>3464187</v>
      </c>
      <c r="H56" s="136">
        <v>53</v>
      </c>
      <c r="I56" s="161">
        <v>119516</v>
      </c>
      <c r="J56" s="136">
        <v>40</v>
      </c>
      <c r="K56" s="161">
        <v>628</v>
      </c>
      <c r="L56" s="136">
        <v>1623</v>
      </c>
      <c r="M56" s="137">
        <v>3345300</v>
      </c>
      <c r="N56" s="129" t="str">
        <f t="shared" si="4"/>
        <v>新津</v>
      </c>
    </row>
    <row r="57" spans="1:14" ht="15" customHeight="1">
      <c r="A57" s="106" t="s">
        <v>129</v>
      </c>
      <c r="B57" s="136">
        <v>1915</v>
      </c>
      <c r="C57" s="137">
        <v>6751253</v>
      </c>
      <c r="D57" s="136">
        <v>725</v>
      </c>
      <c r="E57" s="137">
        <v>268523</v>
      </c>
      <c r="F57" s="136">
        <v>2640</v>
      </c>
      <c r="G57" s="137">
        <v>7019776</v>
      </c>
      <c r="H57" s="136">
        <v>89</v>
      </c>
      <c r="I57" s="161">
        <v>854107</v>
      </c>
      <c r="J57" s="136">
        <v>108</v>
      </c>
      <c r="K57" s="174">
        <v>-8063</v>
      </c>
      <c r="L57" s="136">
        <v>2744</v>
      </c>
      <c r="M57" s="137">
        <v>6157605</v>
      </c>
      <c r="N57" s="129" t="str">
        <f t="shared" si="4"/>
        <v>巻</v>
      </c>
    </row>
    <row r="58" spans="1:14" ht="15" customHeight="1">
      <c r="A58" s="106" t="s">
        <v>130</v>
      </c>
      <c r="B58" s="136">
        <v>3336</v>
      </c>
      <c r="C58" s="137">
        <v>14328652</v>
      </c>
      <c r="D58" s="136">
        <v>1667</v>
      </c>
      <c r="E58" s="137">
        <v>663903</v>
      </c>
      <c r="F58" s="136">
        <v>5003</v>
      </c>
      <c r="G58" s="137">
        <v>14992555</v>
      </c>
      <c r="H58" s="136">
        <v>139</v>
      </c>
      <c r="I58" s="161">
        <v>1175092</v>
      </c>
      <c r="J58" s="136">
        <v>259</v>
      </c>
      <c r="K58" s="161">
        <v>49227</v>
      </c>
      <c r="L58" s="136">
        <v>5173</v>
      </c>
      <c r="M58" s="137">
        <v>13866690</v>
      </c>
      <c r="N58" s="129" t="str">
        <f t="shared" si="4"/>
        <v>長岡</v>
      </c>
    </row>
    <row r="59" spans="1:14" ht="15" customHeight="1">
      <c r="A59" s="106" t="s">
        <v>131</v>
      </c>
      <c r="B59" s="136">
        <v>2328</v>
      </c>
      <c r="C59" s="137">
        <v>9814434</v>
      </c>
      <c r="D59" s="136">
        <v>881</v>
      </c>
      <c r="E59" s="137">
        <v>290490</v>
      </c>
      <c r="F59" s="136">
        <v>3209</v>
      </c>
      <c r="G59" s="137">
        <v>10104925</v>
      </c>
      <c r="H59" s="136">
        <v>100</v>
      </c>
      <c r="I59" s="161">
        <v>331344</v>
      </c>
      <c r="J59" s="136">
        <v>168</v>
      </c>
      <c r="K59" s="174">
        <v>-7791</v>
      </c>
      <c r="L59" s="136">
        <v>3321</v>
      </c>
      <c r="M59" s="137">
        <v>9765789</v>
      </c>
      <c r="N59" s="129" t="str">
        <f t="shared" si="4"/>
        <v>三条</v>
      </c>
    </row>
    <row r="60" spans="1:14" ht="15" customHeight="1">
      <c r="A60" s="106" t="s">
        <v>132</v>
      </c>
      <c r="B60" s="136">
        <v>886</v>
      </c>
      <c r="C60" s="137">
        <v>4513134</v>
      </c>
      <c r="D60" s="136">
        <v>386</v>
      </c>
      <c r="E60" s="137">
        <v>164841</v>
      </c>
      <c r="F60" s="136">
        <v>1272</v>
      </c>
      <c r="G60" s="137">
        <v>4677975</v>
      </c>
      <c r="H60" s="136">
        <v>24</v>
      </c>
      <c r="I60" s="161">
        <v>38529</v>
      </c>
      <c r="J60" s="136">
        <v>65</v>
      </c>
      <c r="K60" s="161">
        <v>36134</v>
      </c>
      <c r="L60" s="136">
        <v>1299</v>
      </c>
      <c r="M60" s="137">
        <v>4675580</v>
      </c>
      <c r="N60" s="129" t="str">
        <f t="shared" si="4"/>
        <v>柏崎</v>
      </c>
    </row>
    <row r="61" spans="1:14" ht="15" customHeight="1">
      <c r="A61" s="106" t="s">
        <v>133</v>
      </c>
      <c r="B61" s="136">
        <v>1862</v>
      </c>
      <c r="C61" s="137">
        <v>7395710</v>
      </c>
      <c r="D61" s="136">
        <v>767</v>
      </c>
      <c r="E61" s="137">
        <v>280377</v>
      </c>
      <c r="F61" s="136">
        <v>2629</v>
      </c>
      <c r="G61" s="137">
        <v>7676088</v>
      </c>
      <c r="H61" s="136">
        <v>145</v>
      </c>
      <c r="I61" s="161">
        <v>597484</v>
      </c>
      <c r="J61" s="136">
        <v>164</v>
      </c>
      <c r="K61" s="161">
        <v>12153</v>
      </c>
      <c r="L61" s="136">
        <v>2801</v>
      </c>
      <c r="M61" s="137">
        <v>7090757</v>
      </c>
      <c r="N61" s="129" t="str">
        <f t="shared" si="4"/>
        <v>新発田</v>
      </c>
    </row>
    <row r="62" spans="1:14" ht="15" customHeight="1">
      <c r="A62" s="106" t="s">
        <v>134</v>
      </c>
      <c r="B62" s="136">
        <v>1771</v>
      </c>
      <c r="C62" s="137">
        <v>6896916</v>
      </c>
      <c r="D62" s="136">
        <v>802</v>
      </c>
      <c r="E62" s="137">
        <v>323981</v>
      </c>
      <c r="F62" s="136">
        <v>2573</v>
      </c>
      <c r="G62" s="137">
        <v>7220896</v>
      </c>
      <c r="H62" s="136">
        <v>83</v>
      </c>
      <c r="I62" s="161">
        <v>181410</v>
      </c>
      <c r="J62" s="136">
        <v>135</v>
      </c>
      <c r="K62" s="161">
        <v>51597</v>
      </c>
      <c r="L62" s="136">
        <v>2674</v>
      </c>
      <c r="M62" s="137">
        <v>7091083</v>
      </c>
      <c r="N62" s="129" t="str">
        <f t="shared" si="4"/>
        <v>小千谷</v>
      </c>
    </row>
    <row r="63" spans="1:14" ht="15" customHeight="1">
      <c r="A63" s="106" t="s">
        <v>135</v>
      </c>
      <c r="B63" s="136">
        <v>795</v>
      </c>
      <c r="C63" s="137">
        <v>2475188</v>
      </c>
      <c r="D63" s="136">
        <v>309</v>
      </c>
      <c r="E63" s="137">
        <v>127686</v>
      </c>
      <c r="F63" s="136">
        <v>1104</v>
      </c>
      <c r="G63" s="137">
        <v>2602874</v>
      </c>
      <c r="H63" s="136">
        <v>31</v>
      </c>
      <c r="I63" s="161">
        <v>56142</v>
      </c>
      <c r="J63" s="136">
        <v>55</v>
      </c>
      <c r="K63" s="161">
        <v>4294</v>
      </c>
      <c r="L63" s="136">
        <v>1142</v>
      </c>
      <c r="M63" s="137">
        <v>2551026</v>
      </c>
      <c r="N63" s="129" t="str">
        <f t="shared" si="4"/>
        <v>十日町</v>
      </c>
    </row>
    <row r="64" spans="1:14" ht="15" customHeight="1">
      <c r="A64" s="106" t="s">
        <v>136</v>
      </c>
      <c r="B64" s="136">
        <v>691</v>
      </c>
      <c r="C64" s="137">
        <v>1931878</v>
      </c>
      <c r="D64" s="136">
        <v>244</v>
      </c>
      <c r="E64" s="137">
        <v>86489</v>
      </c>
      <c r="F64" s="136">
        <v>935</v>
      </c>
      <c r="G64" s="137">
        <v>2018368</v>
      </c>
      <c r="H64" s="136">
        <v>20</v>
      </c>
      <c r="I64" s="161">
        <v>82552</v>
      </c>
      <c r="J64" s="136">
        <v>42</v>
      </c>
      <c r="K64" s="161">
        <v>3440</v>
      </c>
      <c r="L64" s="136">
        <v>962</v>
      </c>
      <c r="M64" s="137">
        <v>1939256</v>
      </c>
      <c r="N64" s="129" t="str">
        <f t="shared" si="4"/>
        <v>村上</v>
      </c>
    </row>
    <row r="65" spans="1:14" ht="15" customHeight="1">
      <c r="A65" s="106" t="s">
        <v>137</v>
      </c>
      <c r="B65" s="136">
        <v>433</v>
      </c>
      <c r="C65" s="137">
        <v>1774795</v>
      </c>
      <c r="D65" s="136">
        <v>184</v>
      </c>
      <c r="E65" s="137">
        <v>66444</v>
      </c>
      <c r="F65" s="136">
        <v>617</v>
      </c>
      <c r="G65" s="137">
        <v>1841239</v>
      </c>
      <c r="H65" s="136">
        <v>14</v>
      </c>
      <c r="I65" s="161">
        <v>17439</v>
      </c>
      <c r="J65" s="136">
        <v>28</v>
      </c>
      <c r="K65" s="161">
        <v>1967</v>
      </c>
      <c r="L65" s="136">
        <v>633</v>
      </c>
      <c r="M65" s="137">
        <v>1825767</v>
      </c>
      <c r="N65" s="129" t="str">
        <f t="shared" si="4"/>
        <v>糸魚川</v>
      </c>
    </row>
    <row r="66" spans="1:14" ht="15" customHeight="1">
      <c r="A66" s="106" t="s">
        <v>138</v>
      </c>
      <c r="B66" s="136">
        <v>2135</v>
      </c>
      <c r="C66" s="137">
        <v>8914317</v>
      </c>
      <c r="D66" s="136">
        <v>1054</v>
      </c>
      <c r="E66" s="137">
        <v>388104</v>
      </c>
      <c r="F66" s="136">
        <v>3189</v>
      </c>
      <c r="G66" s="137">
        <v>9302421</v>
      </c>
      <c r="H66" s="136">
        <v>106</v>
      </c>
      <c r="I66" s="161">
        <v>767859</v>
      </c>
      <c r="J66" s="136">
        <v>157</v>
      </c>
      <c r="K66" s="161">
        <v>4226</v>
      </c>
      <c r="L66" s="136">
        <v>3309</v>
      </c>
      <c r="M66" s="137">
        <v>8538787</v>
      </c>
      <c r="N66" s="129" t="str">
        <f t="shared" si="4"/>
        <v>高田</v>
      </c>
    </row>
    <row r="67" spans="1:14" ht="15" customHeight="1">
      <c r="A67" s="106" t="s">
        <v>139</v>
      </c>
      <c r="B67" s="136">
        <v>576</v>
      </c>
      <c r="C67" s="137">
        <v>1932402</v>
      </c>
      <c r="D67" s="136">
        <v>220</v>
      </c>
      <c r="E67" s="137">
        <v>81057</v>
      </c>
      <c r="F67" s="136">
        <v>796</v>
      </c>
      <c r="G67" s="137">
        <v>2013459</v>
      </c>
      <c r="H67" s="136">
        <v>33</v>
      </c>
      <c r="I67" s="161">
        <v>78217</v>
      </c>
      <c r="J67" s="136">
        <v>34</v>
      </c>
      <c r="K67" s="161">
        <v>7384</v>
      </c>
      <c r="L67" s="136">
        <v>837</v>
      </c>
      <c r="M67" s="137">
        <v>1942627</v>
      </c>
      <c r="N67" s="129" t="str">
        <f t="shared" si="4"/>
        <v>相川</v>
      </c>
    </row>
    <row r="68" spans="1:14" s="7" customFormat="1" ht="15" customHeight="1">
      <c r="A68" s="96" t="s">
        <v>73</v>
      </c>
      <c r="B68" s="140">
        <v>24410</v>
      </c>
      <c r="C68" s="141">
        <v>110598852</v>
      </c>
      <c r="D68" s="140">
        <v>10349</v>
      </c>
      <c r="E68" s="141">
        <v>3935172</v>
      </c>
      <c r="F68" s="140">
        <v>34759</v>
      </c>
      <c r="G68" s="141">
        <v>114534023</v>
      </c>
      <c r="H68" s="140">
        <v>1202</v>
      </c>
      <c r="I68" s="162">
        <v>5898139</v>
      </c>
      <c r="J68" s="140">
        <v>1817</v>
      </c>
      <c r="K68" s="162">
        <v>281485</v>
      </c>
      <c r="L68" s="140">
        <v>36142</v>
      </c>
      <c r="M68" s="141">
        <v>108917370</v>
      </c>
      <c r="N68" s="130" t="str">
        <f t="shared" si="4"/>
        <v>新潟県計</v>
      </c>
    </row>
    <row r="69" spans="1:14" s="10" customFormat="1" ht="15" customHeight="1">
      <c r="A69" s="95"/>
      <c r="B69" s="144"/>
      <c r="C69" s="145"/>
      <c r="D69" s="144"/>
      <c r="E69" s="145"/>
      <c r="F69" s="144"/>
      <c r="G69" s="145"/>
      <c r="H69" s="144"/>
      <c r="I69" s="163"/>
      <c r="J69" s="144"/>
      <c r="K69" s="163"/>
      <c r="L69" s="164"/>
      <c r="M69" s="155"/>
      <c r="N69" s="131"/>
    </row>
    <row r="70" spans="1:14" ht="15" customHeight="1">
      <c r="A70" s="107" t="s">
        <v>140</v>
      </c>
      <c r="B70" s="132">
        <v>5308</v>
      </c>
      <c r="C70" s="133">
        <v>28872805</v>
      </c>
      <c r="D70" s="132">
        <v>2759</v>
      </c>
      <c r="E70" s="133">
        <v>980412</v>
      </c>
      <c r="F70" s="132">
        <v>8067</v>
      </c>
      <c r="G70" s="133">
        <v>29853217</v>
      </c>
      <c r="H70" s="132">
        <v>248</v>
      </c>
      <c r="I70" s="160">
        <v>3517897</v>
      </c>
      <c r="J70" s="132">
        <v>429</v>
      </c>
      <c r="K70" s="160">
        <v>82591</v>
      </c>
      <c r="L70" s="132">
        <v>8364</v>
      </c>
      <c r="M70" s="133">
        <v>26417911</v>
      </c>
      <c r="N70" s="128" t="str">
        <f aca="true" t="shared" si="5" ref="N70:N80">IF(A70="","",A70)</f>
        <v>長野</v>
      </c>
    </row>
    <row r="71" spans="1:14" ht="15" customHeight="1">
      <c r="A71" s="106" t="s">
        <v>141</v>
      </c>
      <c r="B71" s="136">
        <v>4321</v>
      </c>
      <c r="C71" s="137">
        <v>18514093</v>
      </c>
      <c r="D71" s="136">
        <v>2045</v>
      </c>
      <c r="E71" s="137">
        <v>715425</v>
      </c>
      <c r="F71" s="136">
        <v>6366</v>
      </c>
      <c r="G71" s="137">
        <v>19229517</v>
      </c>
      <c r="H71" s="136">
        <v>219</v>
      </c>
      <c r="I71" s="161">
        <v>3700770</v>
      </c>
      <c r="J71" s="136">
        <v>311</v>
      </c>
      <c r="K71" s="161">
        <v>42134</v>
      </c>
      <c r="L71" s="136">
        <v>6620</v>
      </c>
      <c r="M71" s="137">
        <v>15570881</v>
      </c>
      <c r="N71" s="129" t="str">
        <f t="shared" si="5"/>
        <v>松本</v>
      </c>
    </row>
    <row r="72" spans="1:14" ht="15" customHeight="1">
      <c r="A72" s="106" t="s">
        <v>142</v>
      </c>
      <c r="B72" s="136">
        <v>2862</v>
      </c>
      <c r="C72" s="137">
        <v>12039907</v>
      </c>
      <c r="D72" s="136">
        <v>1455</v>
      </c>
      <c r="E72" s="137">
        <v>498234</v>
      </c>
      <c r="F72" s="136">
        <v>4317</v>
      </c>
      <c r="G72" s="137">
        <v>12538141</v>
      </c>
      <c r="H72" s="136">
        <v>176</v>
      </c>
      <c r="I72" s="161">
        <v>5087579</v>
      </c>
      <c r="J72" s="136">
        <v>239</v>
      </c>
      <c r="K72" s="175">
        <v>11653</v>
      </c>
      <c r="L72" s="136">
        <v>4526</v>
      </c>
      <c r="M72" s="137">
        <v>7462214</v>
      </c>
      <c r="N72" s="129" t="str">
        <f t="shared" si="5"/>
        <v>上田</v>
      </c>
    </row>
    <row r="73" spans="1:14" ht="15" customHeight="1">
      <c r="A73" s="106" t="s">
        <v>143</v>
      </c>
      <c r="B73" s="136">
        <v>1947</v>
      </c>
      <c r="C73" s="137">
        <v>7281587</v>
      </c>
      <c r="D73" s="136">
        <v>880</v>
      </c>
      <c r="E73" s="137">
        <v>303805</v>
      </c>
      <c r="F73" s="136">
        <v>2827</v>
      </c>
      <c r="G73" s="137">
        <v>7585391</v>
      </c>
      <c r="H73" s="136">
        <v>80</v>
      </c>
      <c r="I73" s="161">
        <v>230987</v>
      </c>
      <c r="J73" s="136">
        <v>136</v>
      </c>
      <c r="K73" s="161">
        <v>30998</v>
      </c>
      <c r="L73" s="136">
        <v>2926</v>
      </c>
      <c r="M73" s="137">
        <v>7385402</v>
      </c>
      <c r="N73" s="129" t="str">
        <f t="shared" si="5"/>
        <v>飯田</v>
      </c>
    </row>
    <row r="74" spans="1:14" ht="15" customHeight="1">
      <c r="A74" s="106" t="s">
        <v>144</v>
      </c>
      <c r="B74" s="136">
        <v>2718</v>
      </c>
      <c r="C74" s="137">
        <v>11378398</v>
      </c>
      <c r="D74" s="136">
        <v>1420</v>
      </c>
      <c r="E74" s="137">
        <v>477503</v>
      </c>
      <c r="F74" s="136">
        <v>4138</v>
      </c>
      <c r="G74" s="137">
        <v>11855902</v>
      </c>
      <c r="H74" s="136">
        <v>170</v>
      </c>
      <c r="I74" s="161">
        <v>3551809</v>
      </c>
      <c r="J74" s="136">
        <v>165</v>
      </c>
      <c r="K74" s="161">
        <v>35038</v>
      </c>
      <c r="L74" s="136">
        <v>4330</v>
      </c>
      <c r="M74" s="137">
        <v>8339130</v>
      </c>
      <c r="N74" s="129" t="str">
        <f t="shared" si="5"/>
        <v>諏訪</v>
      </c>
    </row>
    <row r="75" spans="1:14" ht="15" customHeight="1">
      <c r="A75" s="106" t="s">
        <v>145</v>
      </c>
      <c r="B75" s="136">
        <v>1952</v>
      </c>
      <c r="C75" s="137">
        <v>8017348</v>
      </c>
      <c r="D75" s="136">
        <v>1010</v>
      </c>
      <c r="E75" s="137">
        <v>347868</v>
      </c>
      <c r="F75" s="136">
        <v>2962</v>
      </c>
      <c r="G75" s="137">
        <v>8365216</v>
      </c>
      <c r="H75" s="136">
        <v>112</v>
      </c>
      <c r="I75" s="161">
        <v>2037895</v>
      </c>
      <c r="J75" s="136">
        <v>148</v>
      </c>
      <c r="K75" s="161">
        <v>-17280</v>
      </c>
      <c r="L75" s="136">
        <v>3095</v>
      </c>
      <c r="M75" s="137">
        <v>6310040</v>
      </c>
      <c r="N75" s="129" t="str">
        <f t="shared" si="5"/>
        <v>伊那</v>
      </c>
    </row>
    <row r="76" spans="1:14" ht="15" customHeight="1">
      <c r="A76" s="106" t="s">
        <v>146</v>
      </c>
      <c r="B76" s="136">
        <v>1168</v>
      </c>
      <c r="C76" s="137">
        <v>3095524</v>
      </c>
      <c r="D76" s="136">
        <v>664</v>
      </c>
      <c r="E76" s="137">
        <v>225567</v>
      </c>
      <c r="F76" s="136">
        <v>1832</v>
      </c>
      <c r="G76" s="137">
        <v>3321091</v>
      </c>
      <c r="H76" s="136">
        <v>50</v>
      </c>
      <c r="I76" s="161">
        <v>64901</v>
      </c>
      <c r="J76" s="136">
        <v>66</v>
      </c>
      <c r="K76" s="161">
        <v>9031</v>
      </c>
      <c r="L76" s="136">
        <v>1888</v>
      </c>
      <c r="M76" s="137">
        <v>3265221</v>
      </c>
      <c r="N76" s="129" t="str">
        <f t="shared" si="5"/>
        <v>信濃中野</v>
      </c>
    </row>
    <row r="77" spans="1:14" ht="15" customHeight="1">
      <c r="A77" s="106" t="s">
        <v>147</v>
      </c>
      <c r="B77" s="136">
        <v>699</v>
      </c>
      <c r="C77" s="137">
        <v>1874533</v>
      </c>
      <c r="D77" s="136">
        <v>353</v>
      </c>
      <c r="E77" s="137">
        <v>131005</v>
      </c>
      <c r="F77" s="136">
        <v>1052</v>
      </c>
      <c r="G77" s="137">
        <v>2005538</v>
      </c>
      <c r="H77" s="136">
        <v>32</v>
      </c>
      <c r="I77" s="161">
        <v>70860</v>
      </c>
      <c r="J77" s="136">
        <v>73</v>
      </c>
      <c r="K77" s="161">
        <v>10746</v>
      </c>
      <c r="L77" s="136">
        <v>1099</v>
      </c>
      <c r="M77" s="137">
        <v>1945424</v>
      </c>
      <c r="N77" s="129" t="str">
        <f t="shared" si="5"/>
        <v>大町</v>
      </c>
    </row>
    <row r="78" spans="1:14" ht="15" customHeight="1">
      <c r="A78" s="106" t="s">
        <v>148</v>
      </c>
      <c r="B78" s="136">
        <v>2117</v>
      </c>
      <c r="C78" s="137">
        <v>6794619</v>
      </c>
      <c r="D78" s="136">
        <v>990</v>
      </c>
      <c r="E78" s="137">
        <v>353735</v>
      </c>
      <c r="F78" s="136">
        <v>3107</v>
      </c>
      <c r="G78" s="137">
        <v>7148354</v>
      </c>
      <c r="H78" s="136">
        <v>117</v>
      </c>
      <c r="I78" s="161">
        <v>891262</v>
      </c>
      <c r="J78" s="136">
        <v>185</v>
      </c>
      <c r="K78" s="161">
        <v>-55522</v>
      </c>
      <c r="L78" s="136">
        <v>3256</v>
      </c>
      <c r="M78" s="137">
        <v>6201570</v>
      </c>
      <c r="N78" s="129" t="str">
        <f t="shared" si="5"/>
        <v>佐久</v>
      </c>
    </row>
    <row r="79" spans="1:14" ht="15" customHeight="1">
      <c r="A79" s="106" t="s">
        <v>149</v>
      </c>
      <c r="B79" s="136">
        <v>370</v>
      </c>
      <c r="C79" s="137">
        <v>899636</v>
      </c>
      <c r="D79" s="136">
        <v>158</v>
      </c>
      <c r="E79" s="137">
        <v>52933</v>
      </c>
      <c r="F79" s="136">
        <v>528</v>
      </c>
      <c r="G79" s="137">
        <v>952569</v>
      </c>
      <c r="H79" s="136">
        <v>17</v>
      </c>
      <c r="I79" s="161">
        <v>72490</v>
      </c>
      <c r="J79" s="136">
        <v>25</v>
      </c>
      <c r="K79" s="161">
        <v>2430</v>
      </c>
      <c r="L79" s="136">
        <v>551</v>
      </c>
      <c r="M79" s="137">
        <v>882509</v>
      </c>
      <c r="N79" s="129" t="str">
        <f t="shared" si="5"/>
        <v>木曽</v>
      </c>
    </row>
    <row r="80" spans="1:14" s="7" customFormat="1" ht="15" customHeight="1">
      <c r="A80" s="96" t="s">
        <v>74</v>
      </c>
      <c r="B80" s="140">
        <v>23462</v>
      </c>
      <c r="C80" s="141">
        <v>98768449</v>
      </c>
      <c r="D80" s="140">
        <v>11734</v>
      </c>
      <c r="E80" s="141">
        <v>4086486</v>
      </c>
      <c r="F80" s="140">
        <v>35196</v>
      </c>
      <c r="G80" s="141">
        <v>102854936</v>
      </c>
      <c r="H80" s="140">
        <v>1221</v>
      </c>
      <c r="I80" s="162">
        <v>19226451</v>
      </c>
      <c r="J80" s="140">
        <v>1777</v>
      </c>
      <c r="K80" s="162">
        <v>151817</v>
      </c>
      <c r="L80" s="140">
        <v>36655</v>
      </c>
      <c r="M80" s="141">
        <v>83780302</v>
      </c>
      <c r="N80" s="130" t="str">
        <f t="shared" si="5"/>
        <v>長野県計</v>
      </c>
    </row>
    <row r="81" spans="1:14" s="10" customFormat="1" ht="15" customHeight="1" thickBot="1">
      <c r="A81" s="23"/>
      <c r="B81" s="166"/>
      <c r="C81" s="167"/>
      <c r="D81" s="166"/>
      <c r="E81" s="167"/>
      <c r="F81" s="166"/>
      <c r="G81" s="167"/>
      <c r="H81" s="166"/>
      <c r="I81" s="168"/>
      <c r="J81" s="166"/>
      <c r="K81" s="168"/>
      <c r="L81" s="169"/>
      <c r="M81" s="170"/>
      <c r="N81" s="24"/>
    </row>
    <row r="82" spans="1:14" s="7" customFormat="1" ht="24" customHeight="1" thickBot="1" thickTop="1">
      <c r="A82" s="195" t="s">
        <v>157</v>
      </c>
      <c r="B82" s="171">
        <v>176070</v>
      </c>
      <c r="C82" s="172">
        <v>724856593</v>
      </c>
      <c r="D82" s="171">
        <v>87467</v>
      </c>
      <c r="E82" s="172">
        <v>32451538</v>
      </c>
      <c r="F82" s="171">
        <v>263537</v>
      </c>
      <c r="G82" s="172">
        <v>757308131</v>
      </c>
      <c r="H82" s="171">
        <v>9983</v>
      </c>
      <c r="I82" s="173">
        <v>64405547</v>
      </c>
      <c r="J82" s="171">
        <v>14385</v>
      </c>
      <c r="K82" s="173">
        <v>2086118</v>
      </c>
      <c r="L82" s="171">
        <v>275268</v>
      </c>
      <c r="M82" s="172">
        <v>694988703</v>
      </c>
      <c r="N82" s="196" t="s">
        <v>156</v>
      </c>
    </row>
    <row r="83" spans="1:14" s="179" customFormat="1" ht="4.5" customHeight="1">
      <c r="A83" s="177"/>
      <c r="B83" s="178"/>
      <c r="C83" s="178"/>
      <c r="D83" s="178"/>
      <c r="E83" s="178"/>
      <c r="F83" s="178"/>
      <c r="G83" s="178"/>
      <c r="H83" s="178"/>
      <c r="I83" s="178"/>
      <c r="J83" s="178"/>
      <c r="K83" s="178"/>
      <c r="L83" s="178"/>
      <c r="M83" s="178"/>
      <c r="N83" s="177"/>
    </row>
    <row r="84" spans="1:9" ht="13.5">
      <c r="A84" s="231" t="s">
        <v>80</v>
      </c>
      <c r="B84" s="231"/>
      <c r="C84" s="231"/>
      <c r="D84" s="231"/>
      <c r="E84" s="231"/>
      <c r="F84" s="231"/>
      <c r="G84" s="231"/>
      <c r="H84" s="231"/>
      <c r="I84" s="231"/>
    </row>
    <row r="85" ht="13.5">
      <c r="A85" s="1"/>
    </row>
    <row r="86" ht="13.5">
      <c r="A86" s="1"/>
    </row>
    <row r="87" ht="13.5">
      <c r="A87" s="1"/>
    </row>
    <row r="88" ht="13.5">
      <c r="A88" s="1"/>
    </row>
    <row r="89" ht="13.5">
      <c r="A89" s="1"/>
    </row>
    <row r="90" ht="13.5">
      <c r="A90" s="1"/>
    </row>
    <row r="91" ht="13.5">
      <c r="A91" s="1"/>
    </row>
    <row r="92" ht="13.5">
      <c r="A92" s="1"/>
    </row>
    <row r="93" ht="13.5">
      <c r="A93" s="1"/>
    </row>
    <row r="94" ht="13.5">
      <c r="A94" s="1"/>
    </row>
    <row r="95" ht="13.5">
      <c r="A95" s="1"/>
    </row>
    <row r="96" ht="13.5">
      <c r="A96" s="1"/>
    </row>
    <row r="97" ht="13.5">
      <c r="A97" s="1"/>
    </row>
    <row r="98" ht="13.5">
      <c r="A98" s="1"/>
    </row>
    <row r="99" ht="13.5">
      <c r="A99" s="1"/>
    </row>
    <row r="100" ht="13.5">
      <c r="A100" s="1"/>
    </row>
    <row r="101" ht="13.5">
      <c r="A101" s="1"/>
    </row>
    <row r="102" ht="13.5">
      <c r="A102" s="1"/>
    </row>
    <row r="103" ht="13.5">
      <c r="A103" s="1"/>
    </row>
    <row r="104" ht="13.5">
      <c r="A104" s="1"/>
    </row>
    <row r="105" ht="13.5">
      <c r="A105" s="1"/>
    </row>
    <row r="106" ht="13.5">
      <c r="A106" s="1"/>
    </row>
    <row r="107" ht="13.5">
      <c r="A107" s="1"/>
    </row>
    <row r="108" ht="13.5">
      <c r="A108" s="1"/>
    </row>
    <row r="109" ht="13.5">
      <c r="A109" s="1"/>
    </row>
    <row r="110" ht="13.5">
      <c r="A110" s="1"/>
    </row>
    <row r="111" ht="13.5">
      <c r="A111" s="1"/>
    </row>
    <row r="112" ht="13.5">
      <c r="A112" s="1"/>
    </row>
    <row r="113" ht="13.5">
      <c r="A113" s="1"/>
    </row>
    <row r="114" ht="13.5">
      <c r="A114" s="1"/>
    </row>
    <row r="115" ht="13.5">
      <c r="A115" s="1"/>
    </row>
    <row r="116" ht="13.5">
      <c r="A116" s="1"/>
    </row>
    <row r="117" ht="13.5">
      <c r="A117" s="1"/>
    </row>
    <row r="118" ht="13.5">
      <c r="A118" s="1"/>
    </row>
    <row r="119" ht="13.5">
      <c r="A119" s="1"/>
    </row>
    <row r="120" ht="13.5">
      <c r="A120" s="1"/>
    </row>
    <row r="121" ht="13.5">
      <c r="A121" s="1"/>
    </row>
  </sheetData>
  <mergeCells count="11">
    <mergeCell ref="A2:I2"/>
    <mergeCell ref="B3:G3"/>
    <mergeCell ref="H3:I4"/>
    <mergeCell ref="B4:C4"/>
    <mergeCell ref="D4:E4"/>
    <mergeCell ref="F4:G4"/>
    <mergeCell ref="A3:A5"/>
    <mergeCell ref="N3:N5"/>
    <mergeCell ref="J3:K4"/>
    <mergeCell ref="L3:M4"/>
    <mergeCell ref="A84:I84"/>
  </mergeCells>
  <printOptions/>
  <pageMargins left="0.7874015748031497" right="0.7874015748031497" top="0.984251968503937" bottom="0.984251968503937" header="0.5118110236220472" footer="0.5118110236220472"/>
  <pageSetup horizontalDpi="600" verticalDpi="600" orientation="portrait" paperSize="9" scale="55" r:id="rId1"/>
  <headerFooter alignWithMargins="0">
    <oddFooter>&amp;R関東信越国税局
消費税
（H18）</oddFooter>
  </headerFooter>
</worksheet>
</file>

<file path=xl/worksheets/sheet6.xml><?xml version="1.0" encoding="utf-8"?>
<worksheet xmlns="http://schemas.openxmlformats.org/spreadsheetml/2006/main" xmlns:r="http://schemas.openxmlformats.org/officeDocument/2006/relationships">
  <dimension ref="A1:R84"/>
  <sheetViews>
    <sheetView showGridLines="0" zoomScaleSheetLayoutView="100" workbookViewId="0" topLeftCell="A1">
      <selection activeCell="A1" sqref="A1"/>
    </sheetView>
  </sheetViews>
  <sheetFormatPr defaultColWidth="9.00390625" defaultRowHeight="13.5"/>
  <cols>
    <col min="1" max="1" width="8.125" style="0" customWidth="1"/>
    <col min="2" max="2" width="7.50390625" style="0" customWidth="1"/>
    <col min="3" max="3" width="11.875" style="0" customWidth="1"/>
    <col min="4" max="4" width="7.50390625" style="0" customWidth="1"/>
    <col min="5" max="5" width="11.875" style="0" customWidth="1"/>
    <col min="6" max="6" width="7.50390625" style="0" customWidth="1"/>
    <col min="7" max="7" width="11.875" style="0" customWidth="1"/>
    <col min="8" max="8" width="7.50390625" style="0" customWidth="1"/>
    <col min="9" max="9" width="11.875" style="0" customWidth="1"/>
    <col min="10" max="10" width="7.50390625" style="0" customWidth="1"/>
    <col min="11" max="11" width="11.875" style="0" customWidth="1"/>
    <col min="12" max="12" width="7.50390625" style="0" customWidth="1"/>
    <col min="13" max="13" width="11.875" style="0" customWidth="1"/>
    <col min="14" max="17" width="9.375" style="0" customWidth="1"/>
    <col min="18" max="18" width="7.875" style="0" customWidth="1"/>
  </cols>
  <sheetData>
    <row r="1" spans="1:16" ht="13.5" customHeight="1">
      <c r="A1" s="4" t="s">
        <v>68</v>
      </c>
      <c r="B1" s="4"/>
      <c r="C1" s="4"/>
      <c r="D1" s="4"/>
      <c r="E1" s="4"/>
      <c r="F1" s="4"/>
      <c r="G1" s="4"/>
      <c r="H1" s="4"/>
      <c r="I1" s="4"/>
      <c r="J1" s="4"/>
      <c r="K1" s="4"/>
      <c r="L1" s="1"/>
      <c r="M1" s="1"/>
      <c r="N1" s="1"/>
      <c r="O1" s="1"/>
      <c r="P1" s="1"/>
    </row>
    <row r="2" spans="1:16" ht="13.5" customHeight="1" thickBot="1">
      <c r="A2" s="247" t="s">
        <v>40</v>
      </c>
      <c r="B2" s="247"/>
      <c r="C2" s="247"/>
      <c r="D2" s="247"/>
      <c r="E2" s="247"/>
      <c r="F2" s="247"/>
      <c r="G2" s="247"/>
      <c r="H2" s="247"/>
      <c r="I2" s="247"/>
      <c r="J2" s="83"/>
      <c r="K2" s="83"/>
      <c r="L2" s="1"/>
      <c r="M2" s="1"/>
      <c r="N2" s="1"/>
      <c r="O2" s="1"/>
      <c r="P2" s="1"/>
    </row>
    <row r="3" spans="1:18" ht="17.25" customHeight="1">
      <c r="A3" s="242" t="s">
        <v>52</v>
      </c>
      <c r="B3" s="245" t="s">
        <v>41</v>
      </c>
      <c r="C3" s="245"/>
      <c r="D3" s="245"/>
      <c r="E3" s="245"/>
      <c r="F3" s="245"/>
      <c r="G3" s="245"/>
      <c r="H3" s="245" t="s">
        <v>13</v>
      </c>
      <c r="I3" s="245"/>
      <c r="J3" s="254" t="s">
        <v>57</v>
      </c>
      <c r="K3" s="245"/>
      <c r="L3" s="245" t="s">
        <v>30</v>
      </c>
      <c r="M3" s="245"/>
      <c r="N3" s="255" t="s">
        <v>42</v>
      </c>
      <c r="O3" s="256"/>
      <c r="P3" s="256"/>
      <c r="Q3" s="257"/>
      <c r="R3" s="239" t="s">
        <v>61</v>
      </c>
    </row>
    <row r="4" spans="1:18" ht="17.25" customHeight="1">
      <c r="A4" s="243"/>
      <c r="B4" s="246" t="s">
        <v>43</v>
      </c>
      <c r="C4" s="246"/>
      <c r="D4" s="246" t="s">
        <v>31</v>
      </c>
      <c r="E4" s="246"/>
      <c r="F4" s="246" t="s">
        <v>32</v>
      </c>
      <c r="G4" s="246"/>
      <c r="H4" s="246"/>
      <c r="I4" s="246"/>
      <c r="J4" s="246"/>
      <c r="K4" s="246"/>
      <c r="L4" s="246"/>
      <c r="M4" s="246"/>
      <c r="N4" s="250" t="s">
        <v>75</v>
      </c>
      <c r="O4" s="252" t="s">
        <v>76</v>
      </c>
      <c r="P4" s="248" t="s">
        <v>77</v>
      </c>
      <c r="Q4" s="235" t="s">
        <v>33</v>
      </c>
      <c r="R4" s="240"/>
    </row>
    <row r="5" spans="1:18" ht="27.75" customHeight="1">
      <c r="A5" s="244"/>
      <c r="B5" s="181" t="s">
        <v>58</v>
      </c>
      <c r="C5" s="180" t="s">
        <v>59</v>
      </c>
      <c r="D5" s="181" t="s">
        <v>58</v>
      </c>
      <c r="E5" s="180" t="s">
        <v>59</v>
      </c>
      <c r="F5" s="181" t="s">
        <v>58</v>
      </c>
      <c r="G5" s="97" t="s">
        <v>44</v>
      </c>
      <c r="H5" s="181" t="s">
        <v>58</v>
      </c>
      <c r="I5" s="97" t="s">
        <v>45</v>
      </c>
      <c r="J5" s="181" t="s">
        <v>58</v>
      </c>
      <c r="K5" s="97" t="s">
        <v>39</v>
      </c>
      <c r="L5" s="181" t="s">
        <v>58</v>
      </c>
      <c r="M5" s="99" t="s">
        <v>81</v>
      </c>
      <c r="N5" s="251"/>
      <c r="O5" s="253"/>
      <c r="P5" s="249"/>
      <c r="Q5" s="258"/>
      <c r="R5" s="241"/>
    </row>
    <row r="6" spans="1:18" s="93" customFormat="1" ht="10.5">
      <c r="A6" s="87"/>
      <c r="B6" s="84" t="s">
        <v>4</v>
      </c>
      <c r="C6" s="85" t="s">
        <v>5</v>
      </c>
      <c r="D6" s="84" t="s">
        <v>4</v>
      </c>
      <c r="E6" s="85" t="s">
        <v>5</v>
      </c>
      <c r="F6" s="84" t="s">
        <v>4</v>
      </c>
      <c r="G6" s="85" t="s">
        <v>5</v>
      </c>
      <c r="H6" s="84" t="s">
        <v>4</v>
      </c>
      <c r="I6" s="85" t="s">
        <v>5</v>
      </c>
      <c r="J6" s="84" t="s">
        <v>4</v>
      </c>
      <c r="K6" s="85" t="s">
        <v>5</v>
      </c>
      <c r="L6" s="84" t="s">
        <v>4</v>
      </c>
      <c r="M6" s="85" t="s">
        <v>5</v>
      </c>
      <c r="N6" s="84" t="s">
        <v>4</v>
      </c>
      <c r="O6" s="90" t="s">
        <v>4</v>
      </c>
      <c r="P6" s="90" t="s">
        <v>4</v>
      </c>
      <c r="Q6" s="91" t="s">
        <v>4</v>
      </c>
      <c r="R6" s="92"/>
    </row>
    <row r="7" spans="1:18" ht="15" customHeight="1">
      <c r="A7" s="107" t="s">
        <v>87</v>
      </c>
      <c r="B7" s="132">
        <v>7136</v>
      </c>
      <c r="C7" s="133">
        <v>25253079</v>
      </c>
      <c r="D7" s="132">
        <v>5580</v>
      </c>
      <c r="E7" s="133">
        <v>1663289</v>
      </c>
      <c r="F7" s="132">
        <v>12716</v>
      </c>
      <c r="G7" s="133">
        <v>26916368</v>
      </c>
      <c r="H7" s="132">
        <v>383</v>
      </c>
      <c r="I7" s="133">
        <v>830048</v>
      </c>
      <c r="J7" s="132">
        <v>777</v>
      </c>
      <c r="K7" s="183">
        <v>147986</v>
      </c>
      <c r="L7" s="132">
        <v>13245</v>
      </c>
      <c r="M7" s="133">
        <v>26234306</v>
      </c>
      <c r="N7" s="132">
        <v>13013</v>
      </c>
      <c r="O7" s="134">
        <v>224</v>
      </c>
      <c r="P7" s="134">
        <v>102</v>
      </c>
      <c r="Q7" s="135">
        <v>13339</v>
      </c>
      <c r="R7" s="128" t="str">
        <f aca="true" t="shared" si="0" ref="R7:R15">IF(A7="","",A7)</f>
        <v>水戸</v>
      </c>
    </row>
    <row r="8" spans="1:18" ht="15" customHeight="1">
      <c r="A8" s="106" t="s">
        <v>88</v>
      </c>
      <c r="B8" s="132">
        <v>3194</v>
      </c>
      <c r="C8" s="133">
        <v>14240619</v>
      </c>
      <c r="D8" s="132">
        <v>2528</v>
      </c>
      <c r="E8" s="133">
        <v>768983</v>
      </c>
      <c r="F8" s="132">
        <v>5722</v>
      </c>
      <c r="G8" s="133">
        <v>15009602</v>
      </c>
      <c r="H8" s="132">
        <v>118</v>
      </c>
      <c r="I8" s="133">
        <v>283919</v>
      </c>
      <c r="J8" s="132">
        <v>291</v>
      </c>
      <c r="K8" s="133">
        <v>38360</v>
      </c>
      <c r="L8" s="132">
        <v>5898</v>
      </c>
      <c r="M8" s="133">
        <v>14764042</v>
      </c>
      <c r="N8" s="132">
        <v>5906</v>
      </c>
      <c r="O8" s="134">
        <v>65</v>
      </c>
      <c r="P8" s="134">
        <v>32</v>
      </c>
      <c r="Q8" s="135">
        <v>6003</v>
      </c>
      <c r="R8" s="129" t="str">
        <f t="shared" si="0"/>
        <v>日立</v>
      </c>
    </row>
    <row r="9" spans="1:18" ht="15" customHeight="1">
      <c r="A9" s="106" t="s">
        <v>89</v>
      </c>
      <c r="B9" s="136">
        <v>6503</v>
      </c>
      <c r="C9" s="137">
        <v>20598097</v>
      </c>
      <c r="D9" s="136">
        <v>5187</v>
      </c>
      <c r="E9" s="137">
        <v>1564385</v>
      </c>
      <c r="F9" s="136">
        <v>11690</v>
      </c>
      <c r="G9" s="137">
        <v>22162482</v>
      </c>
      <c r="H9" s="136">
        <v>427</v>
      </c>
      <c r="I9" s="137">
        <v>1455522</v>
      </c>
      <c r="J9" s="136">
        <v>695</v>
      </c>
      <c r="K9" s="137">
        <v>70366</v>
      </c>
      <c r="L9" s="136">
        <v>12292</v>
      </c>
      <c r="M9" s="137">
        <v>20777326</v>
      </c>
      <c r="N9" s="136">
        <v>12107</v>
      </c>
      <c r="O9" s="138">
        <v>317</v>
      </c>
      <c r="P9" s="138">
        <v>109</v>
      </c>
      <c r="Q9" s="139">
        <v>12533</v>
      </c>
      <c r="R9" s="129" t="str">
        <f t="shared" si="0"/>
        <v>土浦</v>
      </c>
    </row>
    <row r="10" spans="1:18" ht="15" customHeight="1">
      <c r="A10" s="106" t="s">
        <v>90</v>
      </c>
      <c r="B10" s="136">
        <v>3704</v>
      </c>
      <c r="C10" s="137">
        <v>8797927</v>
      </c>
      <c r="D10" s="136">
        <v>3951</v>
      </c>
      <c r="E10" s="137">
        <v>1063258</v>
      </c>
      <c r="F10" s="136">
        <v>7655</v>
      </c>
      <c r="G10" s="137">
        <v>9861185</v>
      </c>
      <c r="H10" s="136">
        <v>199</v>
      </c>
      <c r="I10" s="137">
        <v>276405</v>
      </c>
      <c r="J10" s="136">
        <v>309</v>
      </c>
      <c r="K10" s="137">
        <v>7569</v>
      </c>
      <c r="L10" s="136">
        <v>7911</v>
      </c>
      <c r="M10" s="137">
        <v>9592349</v>
      </c>
      <c r="N10" s="136">
        <v>7725</v>
      </c>
      <c r="O10" s="138">
        <v>100</v>
      </c>
      <c r="P10" s="138">
        <v>25</v>
      </c>
      <c r="Q10" s="139">
        <v>7850</v>
      </c>
      <c r="R10" s="129" t="str">
        <f t="shared" si="0"/>
        <v>古河</v>
      </c>
    </row>
    <row r="11" spans="1:18" ht="15" customHeight="1">
      <c r="A11" s="106" t="s">
        <v>91</v>
      </c>
      <c r="B11" s="136">
        <v>5315</v>
      </c>
      <c r="C11" s="137">
        <v>12779796</v>
      </c>
      <c r="D11" s="136">
        <v>5458</v>
      </c>
      <c r="E11" s="137">
        <v>1539196</v>
      </c>
      <c r="F11" s="136">
        <v>10773</v>
      </c>
      <c r="G11" s="137">
        <v>14318992</v>
      </c>
      <c r="H11" s="136">
        <v>238</v>
      </c>
      <c r="I11" s="137">
        <v>606372</v>
      </c>
      <c r="J11" s="136">
        <v>431</v>
      </c>
      <c r="K11" s="137">
        <v>27619</v>
      </c>
      <c r="L11" s="136">
        <v>11084</v>
      </c>
      <c r="M11" s="137">
        <v>13740239</v>
      </c>
      <c r="N11" s="136">
        <v>11170</v>
      </c>
      <c r="O11" s="138">
        <v>162</v>
      </c>
      <c r="P11" s="138">
        <v>43</v>
      </c>
      <c r="Q11" s="139">
        <v>11375</v>
      </c>
      <c r="R11" s="129" t="str">
        <f t="shared" si="0"/>
        <v>下館</v>
      </c>
    </row>
    <row r="12" spans="1:18" ht="15" customHeight="1">
      <c r="A12" s="106" t="s">
        <v>92</v>
      </c>
      <c r="B12" s="136">
        <v>4416</v>
      </c>
      <c r="C12" s="137">
        <v>9624341</v>
      </c>
      <c r="D12" s="136">
        <v>3991</v>
      </c>
      <c r="E12" s="137">
        <v>1193118</v>
      </c>
      <c r="F12" s="136">
        <v>8407</v>
      </c>
      <c r="G12" s="137">
        <v>10817458</v>
      </c>
      <c r="H12" s="136">
        <v>270</v>
      </c>
      <c r="I12" s="137">
        <v>361342</v>
      </c>
      <c r="J12" s="136">
        <v>438</v>
      </c>
      <c r="K12" s="137">
        <v>61907</v>
      </c>
      <c r="L12" s="136">
        <v>8785</v>
      </c>
      <c r="M12" s="137">
        <v>10518023</v>
      </c>
      <c r="N12" s="136">
        <v>8795</v>
      </c>
      <c r="O12" s="138">
        <v>193</v>
      </c>
      <c r="P12" s="138">
        <v>62</v>
      </c>
      <c r="Q12" s="139">
        <v>9050</v>
      </c>
      <c r="R12" s="129" t="str">
        <f t="shared" si="0"/>
        <v>竜ケ崎</v>
      </c>
    </row>
    <row r="13" spans="1:18" ht="15" customHeight="1">
      <c r="A13" s="106" t="s">
        <v>93</v>
      </c>
      <c r="B13" s="136">
        <v>4049</v>
      </c>
      <c r="C13" s="137">
        <v>10367694</v>
      </c>
      <c r="D13" s="136">
        <v>3445</v>
      </c>
      <c r="E13" s="137">
        <v>1051743</v>
      </c>
      <c r="F13" s="136">
        <v>7494</v>
      </c>
      <c r="G13" s="137">
        <v>11419436</v>
      </c>
      <c r="H13" s="136">
        <v>158</v>
      </c>
      <c r="I13" s="137">
        <v>698095</v>
      </c>
      <c r="J13" s="136">
        <v>357</v>
      </c>
      <c r="K13" s="185">
        <v>40920</v>
      </c>
      <c r="L13" s="136">
        <v>7732</v>
      </c>
      <c r="M13" s="137">
        <v>10762261</v>
      </c>
      <c r="N13" s="136">
        <v>7672</v>
      </c>
      <c r="O13" s="138">
        <v>144</v>
      </c>
      <c r="P13" s="138">
        <v>47</v>
      </c>
      <c r="Q13" s="139">
        <v>7863</v>
      </c>
      <c r="R13" s="129" t="str">
        <f t="shared" si="0"/>
        <v>太田</v>
      </c>
    </row>
    <row r="14" spans="1:18" ht="15" customHeight="1">
      <c r="A14" s="106" t="s">
        <v>94</v>
      </c>
      <c r="B14" s="136">
        <v>4263</v>
      </c>
      <c r="C14" s="137">
        <v>9809953</v>
      </c>
      <c r="D14" s="136">
        <v>4635</v>
      </c>
      <c r="E14" s="137">
        <v>1286921</v>
      </c>
      <c r="F14" s="136">
        <v>8898</v>
      </c>
      <c r="G14" s="137">
        <v>11096874</v>
      </c>
      <c r="H14" s="136">
        <v>181</v>
      </c>
      <c r="I14" s="137">
        <v>425494</v>
      </c>
      <c r="J14" s="136">
        <v>480</v>
      </c>
      <c r="K14" s="137">
        <v>30466</v>
      </c>
      <c r="L14" s="136">
        <v>9184</v>
      </c>
      <c r="M14" s="137">
        <v>10701846</v>
      </c>
      <c r="N14" s="136">
        <v>9094</v>
      </c>
      <c r="O14" s="138">
        <v>97</v>
      </c>
      <c r="P14" s="138">
        <v>38</v>
      </c>
      <c r="Q14" s="139">
        <v>9229</v>
      </c>
      <c r="R14" s="129" t="str">
        <f t="shared" si="0"/>
        <v>潮来</v>
      </c>
    </row>
    <row r="15" spans="1:18" s="7" customFormat="1" ht="15" customHeight="1">
      <c r="A15" s="96" t="s">
        <v>69</v>
      </c>
      <c r="B15" s="140">
        <v>38580</v>
      </c>
      <c r="C15" s="141">
        <v>111471505</v>
      </c>
      <c r="D15" s="140">
        <v>34775</v>
      </c>
      <c r="E15" s="141">
        <v>10130892</v>
      </c>
      <c r="F15" s="140">
        <v>73355</v>
      </c>
      <c r="G15" s="141">
        <v>121602397</v>
      </c>
      <c r="H15" s="140">
        <v>1974</v>
      </c>
      <c r="I15" s="141">
        <v>4937197</v>
      </c>
      <c r="J15" s="140">
        <v>3778</v>
      </c>
      <c r="K15" s="141">
        <v>425191</v>
      </c>
      <c r="L15" s="140">
        <v>76131</v>
      </c>
      <c r="M15" s="141">
        <v>117090391</v>
      </c>
      <c r="N15" s="140">
        <v>75482</v>
      </c>
      <c r="O15" s="142">
        <v>1302</v>
      </c>
      <c r="P15" s="142">
        <v>458</v>
      </c>
      <c r="Q15" s="143">
        <v>77242</v>
      </c>
      <c r="R15" s="130" t="str">
        <f t="shared" si="0"/>
        <v>茨城県計</v>
      </c>
    </row>
    <row r="16" spans="1:18" s="10" customFormat="1" ht="15" customHeight="1">
      <c r="A16" s="9"/>
      <c r="B16" s="144"/>
      <c r="C16" s="145"/>
      <c r="D16" s="144"/>
      <c r="E16" s="145"/>
      <c r="F16" s="144"/>
      <c r="G16" s="145"/>
      <c r="H16" s="144"/>
      <c r="I16" s="145"/>
      <c r="J16" s="144"/>
      <c r="K16" s="145"/>
      <c r="L16" s="144"/>
      <c r="M16" s="145"/>
      <c r="N16" s="144"/>
      <c r="O16" s="146"/>
      <c r="P16" s="146"/>
      <c r="Q16" s="145"/>
      <c r="R16" s="131"/>
    </row>
    <row r="17" spans="1:18" ht="15" customHeight="1">
      <c r="A17" s="108" t="s">
        <v>95</v>
      </c>
      <c r="B17" s="147">
        <v>7647</v>
      </c>
      <c r="C17" s="148">
        <v>33464425</v>
      </c>
      <c r="D17" s="147">
        <v>6299</v>
      </c>
      <c r="E17" s="148">
        <v>1938907</v>
      </c>
      <c r="F17" s="147">
        <v>13946</v>
      </c>
      <c r="G17" s="148">
        <v>35403331</v>
      </c>
      <c r="H17" s="147">
        <v>393</v>
      </c>
      <c r="I17" s="148">
        <v>1411736</v>
      </c>
      <c r="J17" s="147">
        <v>755</v>
      </c>
      <c r="K17" s="148">
        <v>83609</v>
      </c>
      <c r="L17" s="147">
        <v>14470</v>
      </c>
      <c r="M17" s="148">
        <v>34075204</v>
      </c>
      <c r="N17" s="147">
        <v>14248</v>
      </c>
      <c r="O17" s="149">
        <v>309</v>
      </c>
      <c r="P17" s="149">
        <v>125</v>
      </c>
      <c r="Q17" s="150">
        <v>14682</v>
      </c>
      <c r="R17" s="128" t="str">
        <f aca="true" t="shared" si="1" ref="R17:R25">IF(A17="","",A17)</f>
        <v>宇都宮</v>
      </c>
    </row>
    <row r="18" spans="1:18" ht="15" customHeight="1">
      <c r="A18" s="106" t="s">
        <v>96</v>
      </c>
      <c r="B18" s="136">
        <v>2555</v>
      </c>
      <c r="C18" s="137">
        <v>7141311</v>
      </c>
      <c r="D18" s="136">
        <v>2314</v>
      </c>
      <c r="E18" s="137">
        <v>685361</v>
      </c>
      <c r="F18" s="136">
        <v>4869</v>
      </c>
      <c r="G18" s="137">
        <v>7826671</v>
      </c>
      <c r="H18" s="136">
        <v>127</v>
      </c>
      <c r="I18" s="137">
        <v>182446</v>
      </c>
      <c r="J18" s="136">
        <v>189</v>
      </c>
      <c r="K18" s="137">
        <v>9429</v>
      </c>
      <c r="L18" s="136">
        <v>5035</v>
      </c>
      <c r="M18" s="137">
        <v>7653654</v>
      </c>
      <c r="N18" s="136">
        <v>4964</v>
      </c>
      <c r="O18" s="138">
        <v>61</v>
      </c>
      <c r="P18" s="138">
        <v>15</v>
      </c>
      <c r="Q18" s="139">
        <v>5040</v>
      </c>
      <c r="R18" s="129" t="str">
        <f t="shared" si="1"/>
        <v>足利</v>
      </c>
    </row>
    <row r="19" spans="1:18" ht="15" customHeight="1">
      <c r="A19" s="106" t="s">
        <v>97</v>
      </c>
      <c r="B19" s="136">
        <v>5685</v>
      </c>
      <c r="C19" s="137">
        <v>14810689</v>
      </c>
      <c r="D19" s="136">
        <v>5357</v>
      </c>
      <c r="E19" s="137">
        <v>1507618</v>
      </c>
      <c r="F19" s="136">
        <v>11042</v>
      </c>
      <c r="G19" s="137">
        <v>16318308</v>
      </c>
      <c r="H19" s="136">
        <v>317</v>
      </c>
      <c r="I19" s="137">
        <v>676055</v>
      </c>
      <c r="J19" s="136">
        <v>461</v>
      </c>
      <c r="K19" s="137">
        <v>116367</v>
      </c>
      <c r="L19" s="136">
        <v>11526</v>
      </c>
      <c r="M19" s="137">
        <v>15758619</v>
      </c>
      <c r="N19" s="136">
        <v>11149</v>
      </c>
      <c r="O19" s="138">
        <v>207</v>
      </c>
      <c r="P19" s="138">
        <v>69</v>
      </c>
      <c r="Q19" s="139">
        <v>11425</v>
      </c>
      <c r="R19" s="129" t="str">
        <f t="shared" si="1"/>
        <v>栃木</v>
      </c>
    </row>
    <row r="20" spans="1:18" ht="15" customHeight="1">
      <c r="A20" s="106" t="s">
        <v>98</v>
      </c>
      <c r="B20" s="136">
        <v>1843</v>
      </c>
      <c r="C20" s="137">
        <v>4197837</v>
      </c>
      <c r="D20" s="136">
        <v>1776</v>
      </c>
      <c r="E20" s="137">
        <v>472544</v>
      </c>
      <c r="F20" s="136">
        <v>3619</v>
      </c>
      <c r="G20" s="137">
        <v>4670381</v>
      </c>
      <c r="H20" s="136">
        <v>86</v>
      </c>
      <c r="I20" s="137">
        <v>296989</v>
      </c>
      <c r="J20" s="136">
        <v>135</v>
      </c>
      <c r="K20" s="137">
        <v>6952</v>
      </c>
      <c r="L20" s="136">
        <v>3731</v>
      </c>
      <c r="M20" s="137">
        <v>4380344</v>
      </c>
      <c r="N20" s="136">
        <v>3634</v>
      </c>
      <c r="O20" s="138">
        <v>47</v>
      </c>
      <c r="P20" s="138">
        <v>22</v>
      </c>
      <c r="Q20" s="139">
        <v>3703</v>
      </c>
      <c r="R20" s="129" t="str">
        <f t="shared" si="1"/>
        <v>佐野</v>
      </c>
    </row>
    <row r="21" spans="1:18" ht="15" customHeight="1">
      <c r="A21" s="106" t="s">
        <v>99</v>
      </c>
      <c r="B21" s="136">
        <v>3211</v>
      </c>
      <c r="C21" s="137">
        <v>6974922</v>
      </c>
      <c r="D21" s="136">
        <v>3083</v>
      </c>
      <c r="E21" s="137">
        <v>841806</v>
      </c>
      <c r="F21" s="136">
        <v>6294</v>
      </c>
      <c r="G21" s="137">
        <v>7816728</v>
      </c>
      <c r="H21" s="136">
        <v>152</v>
      </c>
      <c r="I21" s="137">
        <v>758587</v>
      </c>
      <c r="J21" s="136">
        <v>242</v>
      </c>
      <c r="K21" s="137">
        <v>28323</v>
      </c>
      <c r="L21" s="136">
        <v>6512</v>
      </c>
      <c r="M21" s="137">
        <v>7086463</v>
      </c>
      <c r="N21" s="136">
        <v>6296</v>
      </c>
      <c r="O21" s="138">
        <v>96</v>
      </c>
      <c r="P21" s="138">
        <v>32</v>
      </c>
      <c r="Q21" s="139">
        <v>6424</v>
      </c>
      <c r="R21" s="129" t="str">
        <f t="shared" si="1"/>
        <v>鹿沼</v>
      </c>
    </row>
    <row r="22" spans="1:18" ht="15" customHeight="1">
      <c r="A22" s="106" t="s">
        <v>100</v>
      </c>
      <c r="B22" s="136">
        <v>1905</v>
      </c>
      <c r="C22" s="137">
        <v>6130673</v>
      </c>
      <c r="D22" s="136">
        <v>2246</v>
      </c>
      <c r="E22" s="137">
        <v>589137</v>
      </c>
      <c r="F22" s="136">
        <v>4151</v>
      </c>
      <c r="G22" s="137">
        <v>6719810</v>
      </c>
      <c r="H22" s="136">
        <v>89</v>
      </c>
      <c r="I22" s="137">
        <v>120759</v>
      </c>
      <c r="J22" s="136">
        <v>173</v>
      </c>
      <c r="K22" s="137">
        <v>32568</v>
      </c>
      <c r="L22" s="136">
        <v>4289</v>
      </c>
      <c r="M22" s="137">
        <v>6631618</v>
      </c>
      <c r="N22" s="136">
        <v>4329</v>
      </c>
      <c r="O22" s="138">
        <v>72</v>
      </c>
      <c r="P22" s="138">
        <v>23</v>
      </c>
      <c r="Q22" s="139">
        <v>4424</v>
      </c>
      <c r="R22" s="129" t="str">
        <f t="shared" si="1"/>
        <v>真岡</v>
      </c>
    </row>
    <row r="23" spans="1:18" ht="15" customHeight="1">
      <c r="A23" s="106" t="s">
        <v>101</v>
      </c>
      <c r="B23" s="136">
        <v>3209</v>
      </c>
      <c r="C23" s="137">
        <v>7906972</v>
      </c>
      <c r="D23" s="136">
        <v>3287</v>
      </c>
      <c r="E23" s="137">
        <v>914316</v>
      </c>
      <c r="F23" s="136">
        <v>6496</v>
      </c>
      <c r="G23" s="137">
        <v>8821288</v>
      </c>
      <c r="H23" s="136">
        <v>181</v>
      </c>
      <c r="I23" s="137">
        <v>1464455</v>
      </c>
      <c r="J23" s="136">
        <v>349</v>
      </c>
      <c r="K23" s="137">
        <v>41712</v>
      </c>
      <c r="L23" s="136">
        <v>6724</v>
      </c>
      <c r="M23" s="137">
        <v>7398545</v>
      </c>
      <c r="N23" s="136">
        <v>6644</v>
      </c>
      <c r="O23" s="138">
        <v>141</v>
      </c>
      <c r="P23" s="138">
        <v>26</v>
      </c>
      <c r="Q23" s="139">
        <v>6811</v>
      </c>
      <c r="R23" s="129" t="str">
        <f t="shared" si="1"/>
        <v>大田原</v>
      </c>
    </row>
    <row r="24" spans="1:18" ht="15" customHeight="1">
      <c r="A24" s="106" t="s">
        <v>102</v>
      </c>
      <c r="B24" s="136">
        <v>2005</v>
      </c>
      <c r="C24" s="137">
        <v>3651535</v>
      </c>
      <c r="D24" s="136">
        <v>2249</v>
      </c>
      <c r="E24" s="137">
        <v>604166</v>
      </c>
      <c r="F24" s="136">
        <v>4254</v>
      </c>
      <c r="G24" s="137">
        <v>4255701</v>
      </c>
      <c r="H24" s="136">
        <v>124</v>
      </c>
      <c r="I24" s="137">
        <v>839739</v>
      </c>
      <c r="J24" s="136">
        <v>214</v>
      </c>
      <c r="K24" s="137">
        <v>65749</v>
      </c>
      <c r="L24" s="136">
        <v>4414</v>
      </c>
      <c r="M24" s="137">
        <v>3481711</v>
      </c>
      <c r="N24" s="136">
        <v>4357</v>
      </c>
      <c r="O24" s="138">
        <v>73</v>
      </c>
      <c r="P24" s="138">
        <v>19</v>
      </c>
      <c r="Q24" s="139">
        <v>4449</v>
      </c>
      <c r="R24" s="129" t="str">
        <f t="shared" si="1"/>
        <v>氏家</v>
      </c>
    </row>
    <row r="25" spans="1:18" s="7" customFormat="1" ht="15" customHeight="1">
      <c r="A25" s="96" t="s">
        <v>70</v>
      </c>
      <c r="B25" s="140">
        <v>28060</v>
      </c>
      <c r="C25" s="141">
        <v>84278363</v>
      </c>
      <c r="D25" s="140">
        <v>26611</v>
      </c>
      <c r="E25" s="141">
        <v>7553855</v>
      </c>
      <c r="F25" s="140">
        <v>54671</v>
      </c>
      <c r="G25" s="141">
        <v>91832218</v>
      </c>
      <c r="H25" s="140">
        <v>1469</v>
      </c>
      <c r="I25" s="141">
        <v>5750767</v>
      </c>
      <c r="J25" s="140">
        <v>2518</v>
      </c>
      <c r="K25" s="141">
        <v>384708</v>
      </c>
      <c r="L25" s="140">
        <v>56701</v>
      </c>
      <c r="M25" s="141">
        <v>86466159</v>
      </c>
      <c r="N25" s="140">
        <v>55621</v>
      </c>
      <c r="O25" s="142">
        <v>1006</v>
      </c>
      <c r="P25" s="142">
        <v>331</v>
      </c>
      <c r="Q25" s="143">
        <v>56958</v>
      </c>
      <c r="R25" s="130" t="str">
        <f t="shared" si="1"/>
        <v>栃木県計</v>
      </c>
    </row>
    <row r="26" spans="1:18" s="10" customFormat="1" ht="15" customHeight="1">
      <c r="A26" s="9"/>
      <c r="B26" s="151"/>
      <c r="C26" s="152"/>
      <c r="D26" s="151"/>
      <c r="E26" s="152"/>
      <c r="F26" s="151"/>
      <c r="G26" s="152"/>
      <c r="H26" s="151"/>
      <c r="I26" s="152"/>
      <c r="J26" s="151"/>
      <c r="K26" s="152"/>
      <c r="L26" s="151"/>
      <c r="M26" s="152"/>
      <c r="N26" s="151"/>
      <c r="O26" s="153"/>
      <c r="P26" s="153"/>
      <c r="Q26" s="154"/>
      <c r="R26" s="131"/>
    </row>
    <row r="27" spans="1:18" ht="15" customHeight="1">
      <c r="A27" s="108" t="s">
        <v>103</v>
      </c>
      <c r="B27" s="147">
        <v>5526</v>
      </c>
      <c r="C27" s="148">
        <v>25706842</v>
      </c>
      <c r="D27" s="147">
        <v>4487</v>
      </c>
      <c r="E27" s="148">
        <v>1345201</v>
      </c>
      <c r="F27" s="147">
        <v>10013</v>
      </c>
      <c r="G27" s="148">
        <v>27052043</v>
      </c>
      <c r="H27" s="147">
        <v>330</v>
      </c>
      <c r="I27" s="148">
        <v>606018</v>
      </c>
      <c r="J27" s="147">
        <v>599</v>
      </c>
      <c r="K27" s="148">
        <v>85218</v>
      </c>
      <c r="L27" s="147">
        <v>10421</v>
      </c>
      <c r="M27" s="148">
        <v>26531242</v>
      </c>
      <c r="N27" s="147">
        <v>10406</v>
      </c>
      <c r="O27" s="149">
        <v>150</v>
      </c>
      <c r="P27" s="149">
        <v>93</v>
      </c>
      <c r="Q27" s="150">
        <v>10649</v>
      </c>
      <c r="R27" s="128" t="str">
        <f aca="true" t="shared" si="2" ref="R27:R36">IF(A27="","",A27)</f>
        <v>前橋</v>
      </c>
    </row>
    <row r="28" spans="1:18" ht="15" customHeight="1">
      <c r="A28" s="106" t="s">
        <v>104</v>
      </c>
      <c r="B28" s="136">
        <v>7360</v>
      </c>
      <c r="C28" s="137">
        <v>24669809</v>
      </c>
      <c r="D28" s="136">
        <v>6189</v>
      </c>
      <c r="E28" s="137">
        <v>1852437</v>
      </c>
      <c r="F28" s="136">
        <v>13549</v>
      </c>
      <c r="G28" s="137">
        <v>26522246</v>
      </c>
      <c r="H28" s="136">
        <v>345</v>
      </c>
      <c r="I28" s="137">
        <v>2535076</v>
      </c>
      <c r="J28" s="136">
        <v>755</v>
      </c>
      <c r="K28" s="137">
        <v>62737</v>
      </c>
      <c r="L28" s="136">
        <v>14022</v>
      </c>
      <c r="M28" s="137">
        <v>24049907</v>
      </c>
      <c r="N28" s="136">
        <v>14004</v>
      </c>
      <c r="O28" s="138">
        <v>207</v>
      </c>
      <c r="P28" s="138">
        <v>107</v>
      </c>
      <c r="Q28" s="139">
        <v>14318</v>
      </c>
      <c r="R28" s="129" t="str">
        <f t="shared" si="2"/>
        <v>高崎</v>
      </c>
    </row>
    <row r="29" spans="1:18" ht="15" customHeight="1">
      <c r="A29" s="106" t="s">
        <v>105</v>
      </c>
      <c r="B29" s="136">
        <v>3064</v>
      </c>
      <c r="C29" s="137">
        <v>9939833</v>
      </c>
      <c r="D29" s="136">
        <v>2662</v>
      </c>
      <c r="E29" s="137">
        <v>725746</v>
      </c>
      <c r="F29" s="136">
        <v>5726</v>
      </c>
      <c r="G29" s="137">
        <v>10665580</v>
      </c>
      <c r="H29" s="136">
        <v>161</v>
      </c>
      <c r="I29" s="137">
        <v>1080473</v>
      </c>
      <c r="J29" s="136">
        <v>251</v>
      </c>
      <c r="K29" s="137">
        <v>-28239</v>
      </c>
      <c r="L29" s="136">
        <v>5935</v>
      </c>
      <c r="M29" s="137">
        <v>9556867</v>
      </c>
      <c r="N29" s="136">
        <v>5763</v>
      </c>
      <c r="O29" s="138">
        <v>82</v>
      </c>
      <c r="P29" s="138">
        <v>28</v>
      </c>
      <c r="Q29" s="139">
        <v>5873</v>
      </c>
      <c r="R29" s="129" t="str">
        <f t="shared" si="2"/>
        <v>桐生</v>
      </c>
    </row>
    <row r="30" spans="1:18" ht="15" customHeight="1">
      <c r="A30" s="106" t="s">
        <v>106</v>
      </c>
      <c r="B30" s="136">
        <v>3289</v>
      </c>
      <c r="C30" s="137">
        <v>9420011</v>
      </c>
      <c r="D30" s="136">
        <v>2964</v>
      </c>
      <c r="E30" s="137">
        <v>835521</v>
      </c>
      <c r="F30" s="136">
        <v>6253</v>
      </c>
      <c r="G30" s="137">
        <v>10255532</v>
      </c>
      <c r="H30" s="136">
        <v>177</v>
      </c>
      <c r="I30" s="137">
        <v>2309921</v>
      </c>
      <c r="J30" s="136">
        <v>281</v>
      </c>
      <c r="K30" s="184">
        <v>50434</v>
      </c>
      <c r="L30" s="136">
        <v>6477</v>
      </c>
      <c r="M30" s="137">
        <v>7996045</v>
      </c>
      <c r="N30" s="136">
        <v>6367</v>
      </c>
      <c r="O30" s="138">
        <v>99</v>
      </c>
      <c r="P30" s="138">
        <v>46</v>
      </c>
      <c r="Q30" s="139">
        <v>6512</v>
      </c>
      <c r="R30" s="129" t="str">
        <f t="shared" si="2"/>
        <v>伊勢崎</v>
      </c>
    </row>
    <row r="31" spans="1:18" ht="15" customHeight="1">
      <c r="A31" s="106" t="s">
        <v>107</v>
      </c>
      <c r="B31" s="136">
        <v>1518</v>
      </c>
      <c r="C31" s="137">
        <v>2685483</v>
      </c>
      <c r="D31" s="136">
        <v>1689</v>
      </c>
      <c r="E31" s="137">
        <v>451279</v>
      </c>
      <c r="F31" s="136">
        <v>3207</v>
      </c>
      <c r="G31" s="137">
        <v>3136763</v>
      </c>
      <c r="H31" s="136">
        <v>76</v>
      </c>
      <c r="I31" s="137">
        <v>93941</v>
      </c>
      <c r="J31" s="136">
        <v>169</v>
      </c>
      <c r="K31" s="137">
        <v>23806</v>
      </c>
      <c r="L31" s="136">
        <v>3307</v>
      </c>
      <c r="M31" s="137">
        <v>3066628</v>
      </c>
      <c r="N31" s="136">
        <v>3249</v>
      </c>
      <c r="O31" s="138">
        <v>60</v>
      </c>
      <c r="P31" s="138">
        <v>10</v>
      </c>
      <c r="Q31" s="139">
        <v>3319</v>
      </c>
      <c r="R31" s="129" t="str">
        <f t="shared" si="2"/>
        <v>沼田</v>
      </c>
    </row>
    <row r="32" spans="1:18" ht="15" customHeight="1">
      <c r="A32" s="106" t="s">
        <v>108</v>
      </c>
      <c r="B32" s="136">
        <v>5702</v>
      </c>
      <c r="C32" s="137">
        <v>18443997</v>
      </c>
      <c r="D32" s="136">
        <v>4947</v>
      </c>
      <c r="E32" s="137">
        <v>1421744</v>
      </c>
      <c r="F32" s="136">
        <v>10649</v>
      </c>
      <c r="G32" s="137">
        <v>19865741</v>
      </c>
      <c r="H32" s="136">
        <v>327</v>
      </c>
      <c r="I32" s="137">
        <v>2897764</v>
      </c>
      <c r="J32" s="136">
        <v>529</v>
      </c>
      <c r="K32" s="137">
        <v>124416</v>
      </c>
      <c r="L32" s="136">
        <v>11062</v>
      </c>
      <c r="M32" s="137">
        <v>17092394</v>
      </c>
      <c r="N32" s="136">
        <v>11000</v>
      </c>
      <c r="O32" s="138">
        <v>191</v>
      </c>
      <c r="P32" s="138">
        <v>75</v>
      </c>
      <c r="Q32" s="139">
        <v>11266</v>
      </c>
      <c r="R32" s="129" t="str">
        <f t="shared" si="2"/>
        <v>館林</v>
      </c>
    </row>
    <row r="33" spans="1:18" ht="15" customHeight="1">
      <c r="A33" s="106" t="s">
        <v>109</v>
      </c>
      <c r="B33" s="136">
        <v>1295</v>
      </c>
      <c r="C33" s="137">
        <v>2598779</v>
      </c>
      <c r="D33" s="136">
        <v>1131</v>
      </c>
      <c r="E33" s="137">
        <v>321257</v>
      </c>
      <c r="F33" s="136">
        <v>2426</v>
      </c>
      <c r="G33" s="137">
        <v>2920035</v>
      </c>
      <c r="H33" s="136">
        <v>65</v>
      </c>
      <c r="I33" s="137">
        <v>62302</v>
      </c>
      <c r="J33" s="136">
        <v>135</v>
      </c>
      <c r="K33" s="137">
        <v>15840</v>
      </c>
      <c r="L33" s="136">
        <v>2513</v>
      </c>
      <c r="M33" s="137">
        <v>2873573</v>
      </c>
      <c r="N33" s="136">
        <v>2525</v>
      </c>
      <c r="O33" s="138">
        <v>32</v>
      </c>
      <c r="P33" s="138">
        <v>20</v>
      </c>
      <c r="Q33" s="139">
        <v>2577</v>
      </c>
      <c r="R33" s="129" t="str">
        <f t="shared" si="2"/>
        <v>藤岡</v>
      </c>
    </row>
    <row r="34" spans="1:18" ht="15" customHeight="1">
      <c r="A34" s="106" t="s">
        <v>110</v>
      </c>
      <c r="B34" s="136">
        <v>1275</v>
      </c>
      <c r="C34" s="137">
        <v>2859808</v>
      </c>
      <c r="D34" s="136">
        <v>1390</v>
      </c>
      <c r="E34" s="137">
        <v>372890</v>
      </c>
      <c r="F34" s="136">
        <v>2665</v>
      </c>
      <c r="G34" s="137">
        <v>3232698</v>
      </c>
      <c r="H34" s="136">
        <v>59</v>
      </c>
      <c r="I34" s="137">
        <v>42729</v>
      </c>
      <c r="J34" s="136">
        <v>114</v>
      </c>
      <c r="K34" s="137">
        <v>8211</v>
      </c>
      <c r="L34" s="136">
        <v>2749</v>
      </c>
      <c r="M34" s="137">
        <v>3198180</v>
      </c>
      <c r="N34" s="136">
        <v>2643</v>
      </c>
      <c r="O34" s="138">
        <v>25</v>
      </c>
      <c r="P34" s="138">
        <v>10</v>
      </c>
      <c r="Q34" s="139">
        <v>2678</v>
      </c>
      <c r="R34" s="129" t="str">
        <f t="shared" si="2"/>
        <v>富岡</v>
      </c>
    </row>
    <row r="35" spans="1:18" ht="15" customHeight="1">
      <c r="A35" s="106" t="s">
        <v>111</v>
      </c>
      <c r="B35" s="136">
        <v>1176</v>
      </c>
      <c r="C35" s="137">
        <v>2089569</v>
      </c>
      <c r="D35" s="136">
        <v>1370</v>
      </c>
      <c r="E35" s="137">
        <v>415522</v>
      </c>
      <c r="F35" s="136">
        <v>2546</v>
      </c>
      <c r="G35" s="137">
        <v>2505091</v>
      </c>
      <c r="H35" s="136">
        <v>65</v>
      </c>
      <c r="I35" s="137">
        <v>76255</v>
      </c>
      <c r="J35" s="136">
        <v>73</v>
      </c>
      <c r="K35" s="137">
        <v>22089</v>
      </c>
      <c r="L35" s="136">
        <v>2638</v>
      </c>
      <c r="M35" s="137">
        <v>2450925</v>
      </c>
      <c r="N35" s="136">
        <v>2506</v>
      </c>
      <c r="O35" s="138">
        <v>53</v>
      </c>
      <c r="P35" s="138">
        <v>7</v>
      </c>
      <c r="Q35" s="139">
        <v>2566</v>
      </c>
      <c r="R35" s="129" t="str">
        <f t="shared" si="2"/>
        <v>中之条</v>
      </c>
    </row>
    <row r="36" spans="1:18" s="7" customFormat="1" ht="15" customHeight="1">
      <c r="A36" s="96" t="s">
        <v>71</v>
      </c>
      <c r="B36" s="140">
        <v>30205</v>
      </c>
      <c r="C36" s="141">
        <v>98414132</v>
      </c>
      <c r="D36" s="140">
        <v>26829</v>
      </c>
      <c r="E36" s="141">
        <v>7741597</v>
      </c>
      <c r="F36" s="140">
        <v>57034</v>
      </c>
      <c r="G36" s="141">
        <v>106155730</v>
      </c>
      <c r="H36" s="140">
        <v>1605</v>
      </c>
      <c r="I36" s="141">
        <v>9704480</v>
      </c>
      <c r="J36" s="140">
        <v>2906</v>
      </c>
      <c r="K36" s="141">
        <v>364511</v>
      </c>
      <c r="L36" s="140">
        <v>59124</v>
      </c>
      <c r="M36" s="141">
        <v>96815761</v>
      </c>
      <c r="N36" s="140">
        <v>58463</v>
      </c>
      <c r="O36" s="142">
        <v>899</v>
      </c>
      <c r="P36" s="142">
        <v>396</v>
      </c>
      <c r="Q36" s="143">
        <v>59758</v>
      </c>
      <c r="R36" s="130" t="str">
        <f t="shared" si="2"/>
        <v>群馬県計</v>
      </c>
    </row>
    <row r="37" spans="1:18" s="10" customFormat="1" ht="15" customHeight="1">
      <c r="A37" s="127"/>
      <c r="B37" s="144"/>
      <c r="C37" s="155"/>
      <c r="D37" s="144"/>
      <c r="E37" s="155"/>
      <c r="F37" s="144"/>
      <c r="G37" s="155"/>
      <c r="H37" s="144"/>
      <c r="I37" s="155"/>
      <c r="J37" s="144"/>
      <c r="K37" s="155"/>
      <c r="L37" s="144"/>
      <c r="M37" s="155"/>
      <c r="N37" s="144"/>
      <c r="O37" s="146"/>
      <c r="P37" s="146"/>
      <c r="Q37" s="145"/>
      <c r="R37" s="131"/>
    </row>
    <row r="38" spans="1:18" ht="15" customHeight="1">
      <c r="A38" s="107" t="s">
        <v>112</v>
      </c>
      <c r="B38" s="132">
        <v>9243</v>
      </c>
      <c r="C38" s="133">
        <v>24810582</v>
      </c>
      <c r="D38" s="132">
        <v>8928</v>
      </c>
      <c r="E38" s="133">
        <v>2669852</v>
      </c>
      <c r="F38" s="132">
        <v>18171</v>
      </c>
      <c r="G38" s="133">
        <v>27480434</v>
      </c>
      <c r="H38" s="132">
        <v>616</v>
      </c>
      <c r="I38" s="133">
        <v>2185666</v>
      </c>
      <c r="J38" s="132">
        <v>993</v>
      </c>
      <c r="K38" s="133">
        <v>178215</v>
      </c>
      <c r="L38" s="132">
        <v>18965</v>
      </c>
      <c r="M38" s="133">
        <v>25472983</v>
      </c>
      <c r="N38" s="132">
        <v>18836</v>
      </c>
      <c r="O38" s="134">
        <v>354</v>
      </c>
      <c r="P38" s="134">
        <v>122</v>
      </c>
      <c r="Q38" s="135">
        <v>19312</v>
      </c>
      <c r="R38" s="128" t="str">
        <f aca="true" t="shared" si="3" ref="R38:R53">IF(A38="","",A38)</f>
        <v>川越</v>
      </c>
    </row>
    <row r="39" spans="1:18" ht="15" customHeight="1">
      <c r="A39" s="106" t="s">
        <v>113</v>
      </c>
      <c r="B39" s="136">
        <v>4535</v>
      </c>
      <c r="C39" s="137">
        <v>12972979</v>
      </c>
      <c r="D39" s="136">
        <v>4485</v>
      </c>
      <c r="E39" s="137">
        <v>1230679</v>
      </c>
      <c r="F39" s="136">
        <v>9020</v>
      </c>
      <c r="G39" s="137">
        <v>14203658</v>
      </c>
      <c r="H39" s="136">
        <v>275</v>
      </c>
      <c r="I39" s="137">
        <v>1838269</v>
      </c>
      <c r="J39" s="136">
        <v>485</v>
      </c>
      <c r="K39" s="137">
        <v>86275</v>
      </c>
      <c r="L39" s="136">
        <v>9379</v>
      </c>
      <c r="M39" s="137">
        <v>12451663</v>
      </c>
      <c r="N39" s="136">
        <v>9434</v>
      </c>
      <c r="O39" s="138">
        <v>169</v>
      </c>
      <c r="P39" s="138">
        <v>86</v>
      </c>
      <c r="Q39" s="139">
        <v>9689</v>
      </c>
      <c r="R39" s="129" t="str">
        <f t="shared" si="3"/>
        <v>熊谷</v>
      </c>
    </row>
    <row r="40" spans="1:18" ht="15" customHeight="1">
      <c r="A40" s="106" t="s">
        <v>114</v>
      </c>
      <c r="B40" s="136">
        <v>9622</v>
      </c>
      <c r="C40" s="137">
        <v>22383203</v>
      </c>
      <c r="D40" s="136">
        <v>8856</v>
      </c>
      <c r="E40" s="137">
        <v>2753218</v>
      </c>
      <c r="F40" s="136">
        <v>18478</v>
      </c>
      <c r="G40" s="137">
        <v>25136420</v>
      </c>
      <c r="H40" s="136">
        <v>565</v>
      </c>
      <c r="I40" s="137">
        <v>922218</v>
      </c>
      <c r="J40" s="136">
        <v>961</v>
      </c>
      <c r="K40" s="137">
        <v>203365</v>
      </c>
      <c r="L40" s="136">
        <v>19278</v>
      </c>
      <c r="M40" s="137">
        <v>24417568</v>
      </c>
      <c r="N40" s="136">
        <v>19172</v>
      </c>
      <c r="O40" s="138">
        <v>305</v>
      </c>
      <c r="P40" s="138">
        <v>139</v>
      </c>
      <c r="Q40" s="139">
        <v>19616</v>
      </c>
      <c r="R40" s="129" t="str">
        <f t="shared" si="3"/>
        <v>川口</v>
      </c>
    </row>
    <row r="41" spans="1:18" ht="15" customHeight="1">
      <c r="A41" s="106" t="s">
        <v>115</v>
      </c>
      <c r="B41" s="136">
        <v>5062</v>
      </c>
      <c r="C41" s="137">
        <v>14500943</v>
      </c>
      <c r="D41" s="136">
        <v>4419</v>
      </c>
      <c r="E41" s="137">
        <v>1460538</v>
      </c>
      <c r="F41" s="136">
        <v>9481</v>
      </c>
      <c r="G41" s="137">
        <v>15961480</v>
      </c>
      <c r="H41" s="136">
        <v>365</v>
      </c>
      <c r="I41" s="137">
        <v>1056115</v>
      </c>
      <c r="J41" s="136">
        <v>472</v>
      </c>
      <c r="K41" s="137">
        <v>98838</v>
      </c>
      <c r="L41" s="136">
        <v>9969</v>
      </c>
      <c r="M41" s="137">
        <v>15004204</v>
      </c>
      <c r="N41" s="136">
        <v>9964</v>
      </c>
      <c r="O41" s="138">
        <v>199</v>
      </c>
      <c r="P41" s="138">
        <v>87</v>
      </c>
      <c r="Q41" s="139">
        <v>10250</v>
      </c>
      <c r="R41" s="129" t="str">
        <f t="shared" si="3"/>
        <v>西川口</v>
      </c>
    </row>
    <row r="42" spans="1:18" ht="15" customHeight="1">
      <c r="A42" s="106" t="s">
        <v>116</v>
      </c>
      <c r="B42" s="136">
        <v>6590</v>
      </c>
      <c r="C42" s="137">
        <v>30285904</v>
      </c>
      <c r="D42" s="136">
        <v>6261</v>
      </c>
      <c r="E42" s="137">
        <v>2059728</v>
      </c>
      <c r="F42" s="136">
        <v>12851</v>
      </c>
      <c r="G42" s="137">
        <v>32345633</v>
      </c>
      <c r="H42" s="136">
        <v>495</v>
      </c>
      <c r="I42" s="137">
        <v>1533243</v>
      </c>
      <c r="J42" s="136">
        <v>718</v>
      </c>
      <c r="K42" s="137">
        <v>239204</v>
      </c>
      <c r="L42" s="136">
        <v>13478</v>
      </c>
      <c r="M42" s="137">
        <v>31051594</v>
      </c>
      <c r="N42" s="136">
        <v>13487</v>
      </c>
      <c r="O42" s="138">
        <v>295</v>
      </c>
      <c r="P42" s="138">
        <v>141</v>
      </c>
      <c r="Q42" s="139">
        <v>13923</v>
      </c>
      <c r="R42" s="129" t="str">
        <f t="shared" si="3"/>
        <v>浦和</v>
      </c>
    </row>
    <row r="43" spans="1:18" ht="15" customHeight="1">
      <c r="A43" s="106" t="s">
        <v>117</v>
      </c>
      <c r="B43" s="136">
        <v>5952</v>
      </c>
      <c r="C43" s="137">
        <v>27197196</v>
      </c>
      <c r="D43" s="136">
        <v>4818</v>
      </c>
      <c r="E43" s="137">
        <v>1694425</v>
      </c>
      <c r="F43" s="136">
        <v>10770</v>
      </c>
      <c r="G43" s="137">
        <v>28891621</v>
      </c>
      <c r="H43" s="136">
        <v>478</v>
      </c>
      <c r="I43" s="137">
        <v>3188437</v>
      </c>
      <c r="J43" s="136">
        <v>608</v>
      </c>
      <c r="K43" s="137">
        <v>101710</v>
      </c>
      <c r="L43" s="136">
        <v>11348</v>
      </c>
      <c r="M43" s="137">
        <v>25804894</v>
      </c>
      <c r="N43" s="136">
        <v>11186</v>
      </c>
      <c r="O43" s="138">
        <v>252</v>
      </c>
      <c r="P43" s="138">
        <v>137</v>
      </c>
      <c r="Q43" s="139">
        <v>11575</v>
      </c>
      <c r="R43" s="129" t="str">
        <f t="shared" si="3"/>
        <v>大宮</v>
      </c>
    </row>
    <row r="44" spans="1:18" ht="15" customHeight="1">
      <c r="A44" s="106" t="s">
        <v>118</v>
      </c>
      <c r="B44" s="136">
        <v>2960</v>
      </c>
      <c r="C44" s="137">
        <v>7346963</v>
      </c>
      <c r="D44" s="136">
        <v>2932</v>
      </c>
      <c r="E44" s="137">
        <v>799315</v>
      </c>
      <c r="F44" s="136">
        <v>5892</v>
      </c>
      <c r="G44" s="137">
        <v>8146279</v>
      </c>
      <c r="H44" s="136">
        <v>161</v>
      </c>
      <c r="I44" s="137">
        <v>617871</v>
      </c>
      <c r="J44" s="136">
        <v>286</v>
      </c>
      <c r="K44" s="137">
        <v>29900</v>
      </c>
      <c r="L44" s="136">
        <v>6125</v>
      </c>
      <c r="M44" s="137">
        <v>7558308</v>
      </c>
      <c r="N44" s="136">
        <v>5909</v>
      </c>
      <c r="O44" s="138">
        <v>95</v>
      </c>
      <c r="P44" s="138">
        <v>29</v>
      </c>
      <c r="Q44" s="139">
        <v>6033</v>
      </c>
      <c r="R44" s="129" t="str">
        <f t="shared" si="3"/>
        <v>行田</v>
      </c>
    </row>
    <row r="45" spans="1:18" ht="15" customHeight="1">
      <c r="A45" s="106" t="s">
        <v>119</v>
      </c>
      <c r="B45" s="136">
        <v>1482</v>
      </c>
      <c r="C45" s="137">
        <v>3795565</v>
      </c>
      <c r="D45" s="136">
        <v>1558</v>
      </c>
      <c r="E45" s="137">
        <v>433275</v>
      </c>
      <c r="F45" s="136">
        <v>3040</v>
      </c>
      <c r="G45" s="137">
        <v>4228839</v>
      </c>
      <c r="H45" s="136">
        <v>62</v>
      </c>
      <c r="I45" s="137">
        <v>70254</v>
      </c>
      <c r="J45" s="136">
        <v>150</v>
      </c>
      <c r="K45" s="137">
        <v>23522</v>
      </c>
      <c r="L45" s="136">
        <v>3123</v>
      </c>
      <c r="M45" s="137">
        <v>4182108</v>
      </c>
      <c r="N45" s="136">
        <v>3054</v>
      </c>
      <c r="O45" s="138">
        <v>34</v>
      </c>
      <c r="P45" s="138">
        <v>15</v>
      </c>
      <c r="Q45" s="139">
        <v>3103</v>
      </c>
      <c r="R45" s="129" t="str">
        <f t="shared" si="3"/>
        <v>秩父</v>
      </c>
    </row>
    <row r="46" spans="1:18" ht="15" customHeight="1">
      <c r="A46" s="106" t="s">
        <v>120</v>
      </c>
      <c r="B46" s="136">
        <v>7310</v>
      </c>
      <c r="C46" s="137">
        <v>18091327</v>
      </c>
      <c r="D46" s="136">
        <v>7575</v>
      </c>
      <c r="E46" s="137">
        <v>2288692</v>
      </c>
      <c r="F46" s="136">
        <v>14885</v>
      </c>
      <c r="G46" s="137">
        <v>20380019</v>
      </c>
      <c r="H46" s="136">
        <v>509</v>
      </c>
      <c r="I46" s="137">
        <v>1447445</v>
      </c>
      <c r="J46" s="136">
        <v>681</v>
      </c>
      <c r="K46" s="137">
        <v>121408</v>
      </c>
      <c r="L46" s="136">
        <v>15549</v>
      </c>
      <c r="M46" s="137">
        <v>19053982</v>
      </c>
      <c r="N46" s="136">
        <v>15655</v>
      </c>
      <c r="O46" s="138">
        <v>283</v>
      </c>
      <c r="P46" s="138">
        <v>108</v>
      </c>
      <c r="Q46" s="139">
        <v>16046</v>
      </c>
      <c r="R46" s="129" t="str">
        <f t="shared" si="3"/>
        <v>所沢</v>
      </c>
    </row>
    <row r="47" spans="1:18" ht="15" customHeight="1">
      <c r="A47" s="106" t="s">
        <v>121</v>
      </c>
      <c r="B47" s="136">
        <v>1566</v>
      </c>
      <c r="C47" s="137">
        <v>4042601</v>
      </c>
      <c r="D47" s="136">
        <v>1677</v>
      </c>
      <c r="E47" s="137">
        <v>442638</v>
      </c>
      <c r="F47" s="136">
        <v>3243</v>
      </c>
      <c r="G47" s="137">
        <v>4485239</v>
      </c>
      <c r="H47" s="136">
        <v>120</v>
      </c>
      <c r="I47" s="137">
        <v>1321794</v>
      </c>
      <c r="J47" s="136">
        <v>101</v>
      </c>
      <c r="K47" s="137">
        <v>976</v>
      </c>
      <c r="L47" s="136">
        <v>3384</v>
      </c>
      <c r="M47" s="137">
        <v>3164421</v>
      </c>
      <c r="N47" s="136">
        <v>3284</v>
      </c>
      <c r="O47" s="138">
        <v>60</v>
      </c>
      <c r="P47" s="138">
        <v>16</v>
      </c>
      <c r="Q47" s="139">
        <v>3360</v>
      </c>
      <c r="R47" s="129" t="str">
        <f t="shared" si="3"/>
        <v>本庄</v>
      </c>
    </row>
    <row r="48" spans="1:18" ht="15" customHeight="1">
      <c r="A48" s="106" t="s">
        <v>122</v>
      </c>
      <c r="B48" s="136">
        <v>2628</v>
      </c>
      <c r="C48" s="137">
        <v>6427922</v>
      </c>
      <c r="D48" s="136">
        <v>2438</v>
      </c>
      <c r="E48" s="137">
        <v>697170</v>
      </c>
      <c r="F48" s="136">
        <v>5066</v>
      </c>
      <c r="G48" s="137">
        <v>7125093</v>
      </c>
      <c r="H48" s="136">
        <v>149</v>
      </c>
      <c r="I48" s="137">
        <v>371538</v>
      </c>
      <c r="J48" s="136">
        <v>259</v>
      </c>
      <c r="K48" s="137">
        <v>32848</v>
      </c>
      <c r="L48" s="136">
        <v>5277</v>
      </c>
      <c r="M48" s="137">
        <v>6786402</v>
      </c>
      <c r="N48" s="136">
        <v>5254</v>
      </c>
      <c r="O48" s="138">
        <v>74</v>
      </c>
      <c r="P48" s="138">
        <v>28</v>
      </c>
      <c r="Q48" s="139">
        <v>5356</v>
      </c>
      <c r="R48" s="129" t="str">
        <f t="shared" si="3"/>
        <v>東松山</v>
      </c>
    </row>
    <row r="49" spans="1:18" ht="15" customHeight="1">
      <c r="A49" s="106" t="s">
        <v>123</v>
      </c>
      <c r="B49" s="136">
        <v>7457</v>
      </c>
      <c r="C49" s="137">
        <v>15831857</v>
      </c>
      <c r="D49" s="136">
        <v>7344</v>
      </c>
      <c r="E49" s="137">
        <v>2149655</v>
      </c>
      <c r="F49" s="136">
        <v>14801</v>
      </c>
      <c r="G49" s="137">
        <v>17981512</v>
      </c>
      <c r="H49" s="136">
        <v>617</v>
      </c>
      <c r="I49" s="137">
        <v>2512639</v>
      </c>
      <c r="J49" s="136">
        <v>815</v>
      </c>
      <c r="K49" s="137">
        <v>213551</v>
      </c>
      <c r="L49" s="136">
        <v>15655</v>
      </c>
      <c r="M49" s="137">
        <v>15682424</v>
      </c>
      <c r="N49" s="136">
        <v>15274</v>
      </c>
      <c r="O49" s="138">
        <v>326</v>
      </c>
      <c r="P49" s="138">
        <v>94</v>
      </c>
      <c r="Q49" s="139">
        <v>15694</v>
      </c>
      <c r="R49" s="129" t="str">
        <f t="shared" si="3"/>
        <v>春日部</v>
      </c>
    </row>
    <row r="50" spans="1:18" ht="15" customHeight="1">
      <c r="A50" s="106" t="s">
        <v>124</v>
      </c>
      <c r="B50" s="136">
        <v>4976</v>
      </c>
      <c r="C50" s="137">
        <v>15506252</v>
      </c>
      <c r="D50" s="136">
        <v>4826</v>
      </c>
      <c r="E50" s="137">
        <v>1433015</v>
      </c>
      <c r="F50" s="136">
        <v>9802</v>
      </c>
      <c r="G50" s="137">
        <v>16939266</v>
      </c>
      <c r="H50" s="136">
        <v>305</v>
      </c>
      <c r="I50" s="137">
        <v>662265</v>
      </c>
      <c r="J50" s="136">
        <v>493</v>
      </c>
      <c r="K50" s="137">
        <v>84582</v>
      </c>
      <c r="L50" s="136">
        <v>10199</v>
      </c>
      <c r="M50" s="137">
        <v>16361582</v>
      </c>
      <c r="N50" s="136">
        <v>9972</v>
      </c>
      <c r="O50" s="138">
        <v>178</v>
      </c>
      <c r="P50" s="138">
        <v>58</v>
      </c>
      <c r="Q50" s="139">
        <v>10208</v>
      </c>
      <c r="R50" s="129" t="str">
        <f t="shared" si="3"/>
        <v>上尾</v>
      </c>
    </row>
    <row r="51" spans="1:18" ht="15" customHeight="1">
      <c r="A51" s="106" t="s">
        <v>125</v>
      </c>
      <c r="B51" s="136">
        <v>8424</v>
      </c>
      <c r="C51" s="137">
        <v>18725338</v>
      </c>
      <c r="D51" s="136">
        <v>7467</v>
      </c>
      <c r="E51" s="137">
        <v>2318845</v>
      </c>
      <c r="F51" s="136">
        <v>15891</v>
      </c>
      <c r="G51" s="137">
        <v>21044183</v>
      </c>
      <c r="H51" s="136">
        <v>533</v>
      </c>
      <c r="I51" s="137">
        <v>978963</v>
      </c>
      <c r="J51" s="136">
        <v>890</v>
      </c>
      <c r="K51" s="137">
        <v>189860</v>
      </c>
      <c r="L51" s="136">
        <v>16695</v>
      </c>
      <c r="M51" s="137">
        <v>20255080</v>
      </c>
      <c r="N51" s="136">
        <v>16781</v>
      </c>
      <c r="O51" s="138">
        <v>327</v>
      </c>
      <c r="P51" s="138">
        <v>89</v>
      </c>
      <c r="Q51" s="139">
        <v>17197</v>
      </c>
      <c r="R51" s="129" t="str">
        <f t="shared" si="3"/>
        <v>越谷</v>
      </c>
    </row>
    <row r="52" spans="1:18" ht="15" customHeight="1">
      <c r="A52" s="106" t="s">
        <v>126</v>
      </c>
      <c r="B52" s="136">
        <v>4940</v>
      </c>
      <c r="C52" s="137">
        <v>20468724</v>
      </c>
      <c r="D52" s="136">
        <v>4845</v>
      </c>
      <c r="E52" s="137">
        <v>1502812</v>
      </c>
      <c r="F52" s="136">
        <v>9785</v>
      </c>
      <c r="G52" s="137">
        <v>21971536</v>
      </c>
      <c r="H52" s="136">
        <v>323</v>
      </c>
      <c r="I52" s="137">
        <v>2489727</v>
      </c>
      <c r="J52" s="136">
        <v>456</v>
      </c>
      <c r="K52" s="137">
        <v>79985</v>
      </c>
      <c r="L52" s="136">
        <v>10181</v>
      </c>
      <c r="M52" s="137">
        <v>19561794</v>
      </c>
      <c r="N52" s="136">
        <v>10391</v>
      </c>
      <c r="O52" s="138">
        <v>222</v>
      </c>
      <c r="P52" s="138">
        <v>55</v>
      </c>
      <c r="Q52" s="139">
        <v>10668</v>
      </c>
      <c r="R52" s="129" t="str">
        <f t="shared" si="3"/>
        <v>朝霞</v>
      </c>
    </row>
    <row r="53" spans="1:18" s="7" customFormat="1" ht="15" customHeight="1">
      <c r="A53" s="96" t="s">
        <v>72</v>
      </c>
      <c r="B53" s="140">
        <v>82747</v>
      </c>
      <c r="C53" s="141">
        <v>242387355</v>
      </c>
      <c r="D53" s="140">
        <v>78429</v>
      </c>
      <c r="E53" s="141">
        <v>23933857</v>
      </c>
      <c r="F53" s="140">
        <v>161176</v>
      </c>
      <c r="G53" s="141">
        <v>266321212</v>
      </c>
      <c r="H53" s="140">
        <v>5573</v>
      </c>
      <c r="I53" s="141">
        <v>21196443</v>
      </c>
      <c r="J53" s="140">
        <v>8368</v>
      </c>
      <c r="K53" s="141">
        <v>1684239</v>
      </c>
      <c r="L53" s="140">
        <v>168605</v>
      </c>
      <c r="M53" s="141">
        <v>246809007</v>
      </c>
      <c r="N53" s="140">
        <v>167653</v>
      </c>
      <c r="O53" s="142">
        <v>3173</v>
      </c>
      <c r="P53" s="142">
        <v>1204</v>
      </c>
      <c r="Q53" s="143">
        <v>172030</v>
      </c>
      <c r="R53" s="130" t="str">
        <f t="shared" si="3"/>
        <v>埼玉県計</v>
      </c>
    </row>
    <row r="54" spans="1:18" s="10" customFormat="1" ht="15" customHeight="1">
      <c r="A54" s="9"/>
      <c r="B54" s="151"/>
      <c r="C54" s="152"/>
      <c r="D54" s="151"/>
      <c r="E54" s="152"/>
      <c r="F54" s="151"/>
      <c r="G54" s="152"/>
      <c r="H54" s="151"/>
      <c r="I54" s="152"/>
      <c r="J54" s="151"/>
      <c r="K54" s="152"/>
      <c r="L54" s="151"/>
      <c r="M54" s="152"/>
      <c r="N54" s="151"/>
      <c r="O54" s="153"/>
      <c r="P54" s="153"/>
      <c r="Q54" s="154"/>
      <c r="R54" s="131"/>
    </row>
    <row r="55" spans="1:18" ht="15" customHeight="1">
      <c r="A55" s="108" t="s">
        <v>127</v>
      </c>
      <c r="B55" s="147">
        <v>8805</v>
      </c>
      <c r="C55" s="148">
        <v>41446640</v>
      </c>
      <c r="D55" s="147">
        <v>6459</v>
      </c>
      <c r="E55" s="148">
        <v>2001827</v>
      </c>
      <c r="F55" s="147">
        <v>15264</v>
      </c>
      <c r="G55" s="148">
        <v>43448467</v>
      </c>
      <c r="H55" s="147">
        <v>516</v>
      </c>
      <c r="I55" s="148">
        <v>1845264</v>
      </c>
      <c r="J55" s="147">
        <v>871</v>
      </c>
      <c r="K55" s="148">
        <v>166717</v>
      </c>
      <c r="L55" s="147">
        <v>15913</v>
      </c>
      <c r="M55" s="148">
        <v>41769921</v>
      </c>
      <c r="N55" s="147">
        <v>15781</v>
      </c>
      <c r="O55" s="149">
        <v>288</v>
      </c>
      <c r="P55" s="149">
        <v>136</v>
      </c>
      <c r="Q55" s="150">
        <v>16205</v>
      </c>
      <c r="R55" s="128" t="str">
        <f aca="true" t="shared" si="4" ref="R55:R68">IF(A55="","",A55)</f>
        <v>新潟</v>
      </c>
    </row>
    <row r="56" spans="1:18" ht="15" customHeight="1">
      <c r="A56" s="106" t="s">
        <v>128</v>
      </c>
      <c r="B56" s="136">
        <v>1682</v>
      </c>
      <c r="C56" s="137">
        <v>3487101</v>
      </c>
      <c r="D56" s="136">
        <v>1442</v>
      </c>
      <c r="E56" s="137">
        <v>392385</v>
      </c>
      <c r="F56" s="136">
        <v>3124</v>
      </c>
      <c r="G56" s="137">
        <v>3879485</v>
      </c>
      <c r="H56" s="136">
        <v>84</v>
      </c>
      <c r="I56" s="137">
        <v>133634</v>
      </c>
      <c r="J56" s="136">
        <v>94</v>
      </c>
      <c r="K56" s="137">
        <v>6263</v>
      </c>
      <c r="L56" s="136">
        <v>3226</v>
      </c>
      <c r="M56" s="137">
        <v>3752113</v>
      </c>
      <c r="N56" s="136">
        <v>3166</v>
      </c>
      <c r="O56" s="138">
        <v>27</v>
      </c>
      <c r="P56" s="138">
        <v>15</v>
      </c>
      <c r="Q56" s="139">
        <v>3208</v>
      </c>
      <c r="R56" s="129" t="str">
        <f t="shared" si="4"/>
        <v>新津</v>
      </c>
    </row>
    <row r="57" spans="1:18" ht="15" customHeight="1">
      <c r="A57" s="106" t="s">
        <v>129</v>
      </c>
      <c r="B57" s="136">
        <v>2906</v>
      </c>
      <c r="C57" s="137">
        <v>7127492</v>
      </c>
      <c r="D57" s="136">
        <v>2314</v>
      </c>
      <c r="E57" s="137">
        <v>637944</v>
      </c>
      <c r="F57" s="136">
        <v>5220</v>
      </c>
      <c r="G57" s="137">
        <v>7765435</v>
      </c>
      <c r="H57" s="136">
        <v>131</v>
      </c>
      <c r="I57" s="137">
        <v>874050</v>
      </c>
      <c r="J57" s="136">
        <v>218</v>
      </c>
      <c r="K57" s="184">
        <v>4648</v>
      </c>
      <c r="L57" s="136">
        <v>5392</v>
      </c>
      <c r="M57" s="137">
        <v>6896033</v>
      </c>
      <c r="N57" s="136">
        <v>5329</v>
      </c>
      <c r="O57" s="138">
        <v>73</v>
      </c>
      <c r="P57" s="138">
        <v>10</v>
      </c>
      <c r="Q57" s="139">
        <v>5412</v>
      </c>
      <c r="R57" s="129" t="str">
        <f t="shared" si="4"/>
        <v>巻</v>
      </c>
    </row>
    <row r="58" spans="1:18" ht="15" customHeight="1">
      <c r="A58" s="106" t="s">
        <v>130</v>
      </c>
      <c r="B58" s="136">
        <v>4249</v>
      </c>
      <c r="C58" s="137">
        <v>14662641</v>
      </c>
      <c r="D58" s="136">
        <v>3267</v>
      </c>
      <c r="E58" s="137">
        <v>1060017</v>
      </c>
      <c r="F58" s="136">
        <v>7516</v>
      </c>
      <c r="G58" s="137">
        <v>15722659</v>
      </c>
      <c r="H58" s="136">
        <v>202</v>
      </c>
      <c r="I58" s="137">
        <v>1193132</v>
      </c>
      <c r="J58" s="136">
        <v>396</v>
      </c>
      <c r="K58" s="137">
        <v>67979</v>
      </c>
      <c r="L58" s="136">
        <v>7802</v>
      </c>
      <c r="M58" s="137">
        <v>14597505</v>
      </c>
      <c r="N58" s="136">
        <v>7837</v>
      </c>
      <c r="O58" s="138">
        <v>114</v>
      </c>
      <c r="P58" s="138">
        <v>41</v>
      </c>
      <c r="Q58" s="139">
        <v>7992</v>
      </c>
      <c r="R58" s="129" t="str">
        <f t="shared" si="4"/>
        <v>長岡</v>
      </c>
    </row>
    <row r="59" spans="1:18" ht="15" customHeight="1">
      <c r="A59" s="106" t="s">
        <v>131</v>
      </c>
      <c r="B59" s="136">
        <v>3276</v>
      </c>
      <c r="C59" s="137">
        <v>10183117</v>
      </c>
      <c r="D59" s="136">
        <v>2530</v>
      </c>
      <c r="E59" s="137">
        <v>676543</v>
      </c>
      <c r="F59" s="136">
        <v>5806</v>
      </c>
      <c r="G59" s="137">
        <v>10859660</v>
      </c>
      <c r="H59" s="136">
        <v>138</v>
      </c>
      <c r="I59" s="137">
        <v>344157</v>
      </c>
      <c r="J59" s="136">
        <v>279</v>
      </c>
      <c r="K59" s="137">
        <v>6468</v>
      </c>
      <c r="L59" s="136">
        <v>5987</v>
      </c>
      <c r="M59" s="137">
        <v>10521970</v>
      </c>
      <c r="N59" s="136">
        <v>5826</v>
      </c>
      <c r="O59" s="138">
        <v>74</v>
      </c>
      <c r="P59" s="138">
        <v>25</v>
      </c>
      <c r="Q59" s="139">
        <v>5925</v>
      </c>
      <c r="R59" s="129" t="str">
        <f t="shared" si="4"/>
        <v>三条</v>
      </c>
    </row>
    <row r="60" spans="1:18" ht="15" customHeight="1">
      <c r="A60" s="106" t="s">
        <v>132</v>
      </c>
      <c r="B60" s="136">
        <v>1208</v>
      </c>
      <c r="C60" s="137">
        <v>4649806</v>
      </c>
      <c r="D60" s="136">
        <v>1037</v>
      </c>
      <c r="E60" s="137">
        <v>335368</v>
      </c>
      <c r="F60" s="136">
        <v>2245</v>
      </c>
      <c r="G60" s="137">
        <v>4985173</v>
      </c>
      <c r="H60" s="136">
        <v>49</v>
      </c>
      <c r="I60" s="137">
        <v>41355</v>
      </c>
      <c r="J60" s="136">
        <v>136</v>
      </c>
      <c r="K60" s="137">
        <v>46487</v>
      </c>
      <c r="L60" s="136">
        <v>2303</v>
      </c>
      <c r="M60" s="137">
        <v>4990306</v>
      </c>
      <c r="N60" s="136">
        <v>2276</v>
      </c>
      <c r="O60" s="138">
        <v>40</v>
      </c>
      <c r="P60" s="138">
        <v>9</v>
      </c>
      <c r="Q60" s="139">
        <v>2325</v>
      </c>
      <c r="R60" s="129" t="str">
        <f t="shared" si="4"/>
        <v>柏崎</v>
      </c>
    </row>
    <row r="61" spans="1:18" ht="15" customHeight="1">
      <c r="A61" s="106" t="s">
        <v>133</v>
      </c>
      <c r="B61" s="136">
        <v>2887</v>
      </c>
      <c r="C61" s="137">
        <v>7832884</v>
      </c>
      <c r="D61" s="136">
        <v>2902</v>
      </c>
      <c r="E61" s="137">
        <v>776766</v>
      </c>
      <c r="F61" s="136">
        <v>5789</v>
      </c>
      <c r="G61" s="137">
        <v>8609650</v>
      </c>
      <c r="H61" s="136">
        <v>206</v>
      </c>
      <c r="I61" s="137">
        <v>634866</v>
      </c>
      <c r="J61" s="136">
        <v>333</v>
      </c>
      <c r="K61" s="137">
        <v>28126</v>
      </c>
      <c r="L61" s="136">
        <v>6061</v>
      </c>
      <c r="M61" s="137">
        <v>8002910</v>
      </c>
      <c r="N61" s="136">
        <v>5888</v>
      </c>
      <c r="O61" s="138">
        <v>122</v>
      </c>
      <c r="P61" s="138">
        <v>24</v>
      </c>
      <c r="Q61" s="139">
        <v>6034</v>
      </c>
      <c r="R61" s="129" t="str">
        <f t="shared" si="4"/>
        <v>新発田</v>
      </c>
    </row>
    <row r="62" spans="1:18" ht="15" customHeight="1">
      <c r="A62" s="106" t="s">
        <v>134</v>
      </c>
      <c r="B62" s="136">
        <v>2550</v>
      </c>
      <c r="C62" s="137">
        <v>7252601</v>
      </c>
      <c r="D62" s="136">
        <v>2369</v>
      </c>
      <c r="E62" s="137">
        <v>731135</v>
      </c>
      <c r="F62" s="136">
        <v>4919</v>
      </c>
      <c r="G62" s="137">
        <v>7983736</v>
      </c>
      <c r="H62" s="136">
        <v>123</v>
      </c>
      <c r="I62" s="137">
        <v>213278</v>
      </c>
      <c r="J62" s="136">
        <v>256</v>
      </c>
      <c r="K62" s="137">
        <v>65233</v>
      </c>
      <c r="L62" s="136">
        <v>5081</v>
      </c>
      <c r="M62" s="137">
        <v>7835691</v>
      </c>
      <c r="N62" s="136">
        <v>5006</v>
      </c>
      <c r="O62" s="138">
        <v>93</v>
      </c>
      <c r="P62" s="138">
        <v>15</v>
      </c>
      <c r="Q62" s="139">
        <v>5114</v>
      </c>
      <c r="R62" s="129" t="str">
        <f t="shared" si="4"/>
        <v>小千谷</v>
      </c>
    </row>
    <row r="63" spans="1:18" ht="15" customHeight="1">
      <c r="A63" s="106" t="s">
        <v>135</v>
      </c>
      <c r="B63" s="136">
        <v>1150</v>
      </c>
      <c r="C63" s="137">
        <v>2633572</v>
      </c>
      <c r="D63" s="136">
        <v>1089</v>
      </c>
      <c r="E63" s="137">
        <v>332250</v>
      </c>
      <c r="F63" s="136">
        <v>2239</v>
      </c>
      <c r="G63" s="137">
        <v>2965822</v>
      </c>
      <c r="H63" s="136">
        <v>48</v>
      </c>
      <c r="I63" s="137">
        <v>63187</v>
      </c>
      <c r="J63" s="136">
        <v>109</v>
      </c>
      <c r="K63" s="137">
        <v>10334</v>
      </c>
      <c r="L63" s="136">
        <v>2310</v>
      </c>
      <c r="M63" s="137">
        <v>2912968</v>
      </c>
      <c r="N63" s="136">
        <v>2245</v>
      </c>
      <c r="O63" s="138">
        <v>40</v>
      </c>
      <c r="P63" s="138">
        <v>9</v>
      </c>
      <c r="Q63" s="139">
        <v>2294</v>
      </c>
      <c r="R63" s="129" t="str">
        <f t="shared" si="4"/>
        <v>十日町</v>
      </c>
    </row>
    <row r="64" spans="1:18" ht="15" customHeight="1">
      <c r="A64" s="106" t="s">
        <v>136</v>
      </c>
      <c r="B64" s="136">
        <v>1028</v>
      </c>
      <c r="C64" s="137">
        <v>2062313</v>
      </c>
      <c r="D64" s="136">
        <v>943</v>
      </c>
      <c r="E64" s="137">
        <v>256415</v>
      </c>
      <c r="F64" s="136">
        <v>1971</v>
      </c>
      <c r="G64" s="137">
        <v>2318728</v>
      </c>
      <c r="H64" s="136">
        <v>35</v>
      </c>
      <c r="I64" s="137">
        <v>91592</v>
      </c>
      <c r="J64" s="136">
        <v>91</v>
      </c>
      <c r="K64" s="137">
        <v>8391</v>
      </c>
      <c r="L64" s="136">
        <v>2021</v>
      </c>
      <c r="M64" s="137">
        <v>2235527</v>
      </c>
      <c r="N64" s="136">
        <v>1976</v>
      </c>
      <c r="O64" s="138">
        <v>46</v>
      </c>
      <c r="P64" s="138">
        <v>4</v>
      </c>
      <c r="Q64" s="139">
        <v>2026</v>
      </c>
      <c r="R64" s="129" t="str">
        <f t="shared" si="4"/>
        <v>村上</v>
      </c>
    </row>
    <row r="65" spans="1:18" ht="15" customHeight="1">
      <c r="A65" s="106" t="s">
        <v>137</v>
      </c>
      <c r="B65" s="136">
        <v>680</v>
      </c>
      <c r="C65" s="137">
        <v>1878395</v>
      </c>
      <c r="D65" s="136">
        <v>594</v>
      </c>
      <c r="E65" s="137">
        <v>167034</v>
      </c>
      <c r="F65" s="136">
        <v>1274</v>
      </c>
      <c r="G65" s="137">
        <v>2045428</v>
      </c>
      <c r="H65" s="136">
        <v>23</v>
      </c>
      <c r="I65" s="137">
        <v>21453</v>
      </c>
      <c r="J65" s="136">
        <v>76</v>
      </c>
      <c r="K65" s="137">
        <v>5134</v>
      </c>
      <c r="L65" s="136">
        <v>1307</v>
      </c>
      <c r="M65" s="137">
        <v>2029110</v>
      </c>
      <c r="N65" s="136">
        <v>1217</v>
      </c>
      <c r="O65" s="138">
        <v>40</v>
      </c>
      <c r="P65" s="138">
        <v>6</v>
      </c>
      <c r="Q65" s="139">
        <v>1263</v>
      </c>
      <c r="R65" s="129" t="str">
        <f t="shared" si="4"/>
        <v>糸魚川</v>
      </c>
    </row>
    <row r="66" spans="1:18" ht="15" customHeight="1">
      <c r="A66" s="106" t="s">
        <v>138</v>
      </c>
      <c r="B66" s="136">
        <v>3031</v>
      </c>
      <c r="C66" s="137">
        <v>9224407</v>
      </c>
      <c r="D66" s="136">
        <v>2788</v>
      </c>
      <c r="E66" s="137">
        <v>801183</v>
      </c>
      <c r="F66" s="136">
        <v>5819</v>
      </c>
      <c r="G66" s="137">
        <v>10025590</v>
      </c>
      <c r="H66" s="136">
        <v>154</v>
      </c>
      <c r="I66" s="137">
        <v>787169</v>
      </c>
      <c r="J66" s="136">
        <v>362</v>
      </c>
      <c r="K66" s="137">
        <v>22062</v>
      </c>
      <c r="L66" s="136">
        <v>6035</v>
      </c>
      <c r="M66" s="137">
        <v>9260483</v>
      </c>
      <c r="N66" s="136">
        <v>5834</v>
      </c>
      <c r="O66" s="138">
        <v>104</v>
      </c>
      <c r="P66" s="138">
        <v>18</v>
      </c>
      <c r="Q66" s="139">
        <v>5956</v>
      </c>
      <c r="R66" s="129" t="str">
        <f t="shared" si="4"/>
        <v>高田</v>
      </c>
    </row>
    <row r="67" spans="1:18" ht="15" customHeight="1">
      <c r="A67" s="106" t="s">
        <v>139</v>
      </c>
      <c r="B67" s="136">
        <v>886</v>
      </c>
      <c r="C67" s="137">
        <v>2037254</v>
      </c>
      <c r="D67" s="136">
        <v>775</v>
      </c>
      <c r="E67" s="137">
        <v>203258</v>
      </c>
      <c r="F67" s="136">
        <v>1661</v>
      </c>
      <c r="G67" s="137">
        <v>2240512</v>
      </c>
      <c r="H67" s="136">
        <v>46</v>
      </c>
      <c r="I67" s="137">
        <v>82765</v>
      </c>
      <c r="J67" s="136">
        <v>93</v>
      </c>
      <c r="K67" s="137">
        <v>17929</v>
      </c>
      <c r="L67" s="136">
        <v>1723</v>
      </c>
      <c r="M67" s="137">
        <v>2175676</v>
      </c>
      <c r="N67" s="136">
        <v>1705</v>
      </c>
      <c r="O67" s="138">
        <v>32</v>
      </c>
      <c r="P67" s="138">
        <v>7</v>
      </c>
      <c r="Q67" s="139">
        <v>1744</v>
      </c>
      <c r="R67" s="129" t="str">
        <f t="shared" si="4"/>
        <v>相川</v>
      </c>
    </row>
    <row r="68" spans="1:18" s="7" customFormat="1" ht="15" customHeight="1">
      <c r="A68" s="96" t="s">
        <v>73</v>
      </c>
      <c r="B68" s="140">
        <v>34338</v>
      </c>
      <c r="C68" s="141">
        <v>114478221</v>
      </c>
      <c r="D68" s="140">
        <v>28509</v>
      </c>
      <c r="E68" s="141">
        <v>8372125</v>
      </c>
      <c r="F68" s="140">
        <v>62847</v>
      </c>
      <c r="G68" s="141">
        <v>122850346</v>
      </c>
      <c r="H68" s="140">
        <v>1755</v>
      </c>
      <c r="I68" s="141">
        <v>6325904</v>
      </c>
      <c r="J68" s="140">
        <v>3314</v>
      </c>
      <c r="K68" s="141">
        <v>455770</v>
      </c>
      <c r="L68" s="140">
        <v>65161</v>
      </c>
      <c r="M68" s="141">
        <v>116980212</v>
      </c>
      <c r="N68" s="140">
        <v>64086</v>
      </c>
      <c r="O68" s="142">
        <v>1093</v>
      </c>
      <c r="P68" s="142">
        <v>319</v>
      </c>
      <c r="Q68" s="143">
        <v>65498</v>
      </c>
      <c r="R68" s="130" t="str">
        <f t="shared" si="4"/>
        <v>新潟県計</v>
      </c>
    </row>
    <row r="69" spans="1:18" s="10" customFormat="1" ht="15" customHeight="1">
      <c r="A69" s="127"/>
      <c r="B69" s="144"/>
      <c r="C69" s="155"/>
      <c r="D69" s="144"/>
      <c r="E69" s="155"/>
      <c r="F69" s="144"/>
      <c r="G69" s="155"/>
      <c r="H69" s="144"/>
      <c r="I69" s="155"/>
      <c r="J69" s="144"/>
      <c r="K69" s="155"/>
      <c r="L69" s="144"/>
      <c r="M69" s="155"/>
      <c r="N69" s="144"/>
      <c r="O69" s="146"/>
      <c r="P69" s="146"/>
      <c r="Q69" s="145"/>
      <c r="R69" s="131"/>
    </row>
    <row r="70" spans="1:18" ht="15" customHeight="1">
      <c r="A70" s="107" t="s">
        <v>140</v>
      </c>
      <c r="B70" s="132">
        <v>6897</v>
      </c>
      <c r="C70" s="133">
        <v>29446698</v>
      </c>
      <c r="D70" s="132">
        <v>5400</v>
      </c>
      <c r="E70" s="133">
        <v>1636802</v>
      </c>
      <c r="F70" s="132">
        <v>12297</v>
      </c>
      <c r="G70" s="133">
        <v>31083500</v>
      </c>
      <c r="H70" s="132">
        <v>330</v>
      </c>
      <c r="I70" s="133">
        <v>3542094</v>
      </c>
      <c r="J70" s="132">
        <v>653</v>
      </c>
      <c r="K70" s="133">
        <v>113855</v>
      </c>
      <c r="L70" s="132">
        <v>12751</v>
      </c>
      <c r="M70" s="133">
        <v>27655261</v>
      </c>
      <c r="N70" s="132">
        <v>12359</v>
      </c>
      <c r="O70" s="134">
        <v>196</v>
      </c>
      <c r="P70" s="134">
        <v>64</v>
      </c>
      <c r="Q70" s="135">
        <v>12619</v>
      </c>
      <c r="R70" s="128" t="str">
        <f aca="true" t="shared" si="5" ref="R70:R80">IF(A70="","",A70)</f>
        <v>長野</v>
      </c>
    </row>
    <row r="71" spans="1:18" ht="15" customHeight="1">
      <c r="A71" s="106" t="s">
        <v>141</v>
      </c>
      <c r="B71" s="136">
        <v>6105</v>
      </c>
      <c r="C71" s="137">
        <v>19155861</v>
      </c>
      <c r="D71" s="136">
        <v>5397</v>
      </c>
      <c r="E71" s="137">
        <v>1485552</v>
      </c>
      <c r="F71" s="136">
        <v>11502</v>
      </c>
      <c r="G71" s="137">
        <v>20641413</v>
      </c>
      <c r="H71" s="136">
        <v>302</v>
      </c>
      <c r="I71" s="137">
        <v>3740107</v>
      </c>
      <c r="J71" s="136">
        <v>509</v>
      </c>
      <c r="K71" s="137">
        <v>75088</v>
      </c>
      <c r="L71" s="136">
        <v>11911</v>
      </c>
      <c r="M71" s="137">
        <v>16976394</v>
      </c>
      <c r="N71" s="136">
        <v>11977</v>
      </c>
      <c r="O71" s="138">
        <v>217</v>
      </c>
      <c r="P71" s="138">
        <v>60</v>
      </c>
      <c r="Q71" s="139">
        <v>12254</v>
      </c>
      <c r="R71" s="129" t="str">
        <f t="shared" si="5"/>
        <v>松本</v>
      </c>
    </row>
    <row r="72" spans="1:18" ht="15" customHeight="1">
      <c r="A72" s="106" t="s">
        <v>142</v>
      </c>
      <c r="B72" s="136">
        <v>4018</v>
      </c>
      <c r="C72" s="137">
        <v>12445017</v>
      </c>
      <c r="D72" s="136">
        <v>3328</v>
      </c>
      <c r="E72" s="137">
        <v>960889</v>
      </c>
      <c r="F72" s="136">
        <v>7346</v>
      </c>
      <c r="G72" s="137">
        <v>13405906</v>
      </c>
      <c r="H72" s="136">
        <v>240</v>
      </c>
      <c r="I72" s="137">
        <v>5106431</v>
      </c>
      <c r="J72" s="136">
        <v>347</v>
      </c>
      <c r="K72" s="137">
        <v>34723</v>
      </c>
      <c r="L72" s="136">
        <v>7671</v>
      </c>
      <c r="M72" s="137">
        <v>8334198</v>
      </c>
      <c r="N72" s="136">
        <v>7488</v>
      </c>
      <c r="O72" s="138">
        <v>103</v>
      </c>
      <c r="P72" s="138">
        <v>43</v>
      </c>
      <c r="Q72" s="139">
        <v>7634</v>
      </c>
      <c r="R72" s="129" t="str">
        <f t="shared" si="5"/>
        <v>上田</v>
      </c>
    </row>
    <row r="73" spans="1:18" ht="15" customHeight="1">
      <c r="A73" s="106" t="s">
        <v>143</v>
      </c>
      <c r="B73" s="136">
        <v>2864</v>
      </c>
      <c r="C73" s="137">
        <v>7588354</v>
      </c>
      <c r="D73" s="136">
        <v>2263</v>
      </c>
      <c r="E73" s="137">
        <v>618317</v>
      </c>
      <c r="F73" s="136">
        <v>5127</v>
      </c>
      <c r="G73" s="137">
        <v>8206671</v>
      </c>
      <c r="H73" s="136">
        <v>123</v>
      </c>
      <c r="I73" s="137">
        <v>248428</v>
      </c>
      <c r="J73" s="136">
        <v>190</v>
      </c>
      <c r="K73" s="137">
        <v>35338</v>
      </c>
      <c r="L73" s="136">
        <v>5288</v>
      </c>
      <c r="M73" s="137">
        <v>7993581</v>
      </c>
      <c r="N73" s="136">
        <v>5144</v>
      </c>
      <c r="O73" s="138">
        <v>108</v>
      </c>
      <c r="P73" s="138">
        <v>16</v>
      </c>
      <c r="Q73" s="139">
        <v>5268</v>
      </c>
      <c r="R73" s="129" t="str">
        <f t="shared" si="5"/>
        <v>飯田</v>
      </c>
    </row>
    <row r="74" spans="1:18" ht="15" customHeight="1">
      <c r="A74" s="106" t="s">
        <v>144</v>
      </c>
      <c r="B74" s="136">
        <v>3627</v>
      </c>
      <c r="C74" s="137">
        <v>11723394</v>
      </c>
      <c r="D74" s="136">
        <v>3151</v>
      </c>
      <c r="E74" s="137">
        <v>890654</v>
      </c>
      <c r="F74" s="136">
        <v>6778</v>
      </c>
      <c r="G74" s="137">
        <v>12614048</v>
      </c>
      <c r="H74" s="136">
        <v>237</v>
      </c>
      <c r="I74" s="137">
        <v>3618992</v>
      </c>
      <c r="J74" s="136">
        <v>256</v>
      </c>
      <c r="K74" s="137">
        <v>47529</v>
      </c>
      <c r="L74" s="136">
        <v>7075</v>
      </c>
      <c r="M74" s="137">
        <v>9042585</v>
      </c>
      <c r="N74" s="136">
        <v>6892</v>
      </c>
      <c r="O74" s="138">
        <v>91</v>
      </c>
      <c r="P74" s="138">
        <v>46</v>
      </c>
      <c r="Q74" s="139">
        <v>7029</v>
      </c>
      <c r="R74" s="129" t="str">
        <f t="shared" si="5"/>
        <v>諏訪</v>
      </c>
    </row>
    <row r="75" spans="1:18" ht="15" customHeight="1">
      <c r="A75" s="106" t="s">
        <v>145</v>
      </c>
      <c r="B75" s="136">
        <v>2662</v>
      </c>
      <c r="C75" s="137">
        <v>8259991</v>
      </c>
      <c r="D75" s="136">
        <v>2461</v>
      </c>
      <c r="E75" s="137">
        <v>700324</v>
      </c>
      <c r="F75" s="136">
        <v>5123</v>
      </c>
      <c r="G75" s="137">
        <v>8960315</v>
      </c>
      <c r="H75" s="136">
        <v>163</v>
      </c>
      <c r="I75" s="137">
        <v>2067851</v>
      </c>
      <c r="J75" s="136">
        <v>247</v>
      </c>
      <c r="K75" s="184">
        <v>-9288</v>
      </c>
      <c r="L75" s="136">
        <v>5338</v>
      </c>
      <c r="M75" s="137">
        <v>6883175</v>
      </c>
      <c r="N75" s="136">
        <v>5295</v>
      </c>
      <c r="O75" s="138">
        <v>90</v>
      </c>
      <c r="P75" s="138">
        <v>22</v>
      </c>
      <c r="Q75" s="139">
        <v>5407</v>
      </c>
      <c r="R75" s="129" t="str">
        <f t="shared" si="5"/>
        <v>伊那</v>
      </c>
    </row>
    <row r="76" spans="1:18" ht="15" customHeight="1">
      <c r="A76" s="106" t="s">
        <v>146</v>
      </c>
      <c r="B76" s="136">
        <v>1746</v>
      </c>
      <c r="C76" s="137">
        <v>3293834</v>
      </c>
      <c r="D76" s="136">
        <v>1799</v>
      </c>
      <c r="E76" s="137">
        <v>479084</v>
      </c>
      <c r="F76" s="136">
        <v>3545</v>
      </c>
      <c r="G76" s="137">
        <v>3772918</v>
      </c>
      <c r="H76" s="136">
        <v>87</v>
      </c>
      <c r="I76" s="137">
        <v>71953</v>
      </c>
      <c r="J76" s="136">
        <v>122</v>
      </c>
      <c r="K76" s="137">
        <v>14783</v>
      </c>
      <c r="L76" s="136">
        <v>3657</v>
      </c>
      <c r="M76" s="137">
        <v>3715748</v>
      </c>
      <c r="N76" s="136">
        <v>3460</v>
      </c>
      <c r="O76" s="138">
        <v>114</v>
      </c>
      <c r="P76" s="138">
        <v>4</v>
      </c>
      <c r="Q76" s="139">
        <v>3578</v>
      </c>
      <c r="R76" s="129" t="str">
        <f t="shared" si="5"/>
        <v>信濃中野</v>
      </c>
    </row>
    <row r="77" spans="1:18" ht="15" customHeight="1">
      <c r="A77" s="106" t="s">
        <v>147</v>
      </c>
      <c r="B77" s="136">
        <v>968</v>
      </c>
      <c r="C77" s="137">
        <v>1976242</v>
      </c>
      <c r="D77" s="136">
        <v>955</v>
      </c>
      <c r="E77" s="137">
        <v>280839</v>
      </c>
      <c r="F77" s="136">
        <v>1923</v>
      </c>
      <c r="G77" s="137">
        <v>2257081</v>
      </c>
      <c r="H77" s="136">
        <v>44</v>
      </c>
      <c r="I77" s="137">
        <v>73148</v>
      </c>
      <c r="J77" s="136">
        <v>126</v>
      </c>
      <c r="K77" s="137">
        <v>16096</v>
      </c>
      <c r="L77" s="136">
        <v>1995</v>
      </c>
      <c r="M77" s="137">
        <v>2200029</v>
      </c>
      <c r="N77" s="136">
        <v>1961</v>
      </c>
      <c r="O77" s="138">
        <v>37</v>
      </c>
      <c r="P77" s="138">
        <v>6</v>
      </c>
      <c r="Q77" s="139">
        <v>2004</v>
      </c>
      <c r="R77" s="129" t="str">
        <f t="shared" si="5"/>
        <v>大町</v>
      </c>
    </row>
    <row r="78" spans="1:18" ht="15" customHeight="1">
      <c r="A78" s="106" t="s">
        <v>148</v>
      </c>
      <c r="B78" s="136">
        <v>3155</v>
      </c>
      <c r="C78" s="137">
        <v>7188718</v>
      </c>
      <c r="D78" s="136">
        <v>3542</v>
      </c>
      <c r="E78" s="137">
        <v>980006</v>
      </c>
      <c r="F78" s="136">
        <v>6697</v>
      </c>
      <c r="G78" s="137">
        <v>8168724</v>
      </c>
      <c r="H78" s="136">
        <v>178</v>
      </c>
      <c r="I78" s="137">
        <v>942538</v>
      </c>
      <c r="J78" s="136">
        <v>312</v>
      </c>
      <c r="K78" s="137">
        <v>-33149</v>
      </c>
      <c r="L78" s="136">
        <v>6953</v>
      </c>
      <c r="M78" s="137">
        <v>7193037</v>
      </c>
      <c r="N78" s="136">
        <v>6785</v>
      </c>
      <c r="O78" s="138">
        <v>115</v>
      </c>
      <c r="P78" s="138">
        <v>24</v>
      </c>
      <c r="Q78" s="139">
        <v>6924</v>
      </c>
      <c r="R78" s="129" t="str">
        <f t="shared" si="5"/>
        <v>佐久</v>
      </c>
    </row>
    <row r="79" spans="1:18" ht="15" customHeight="1">
      <c r="A79" s="106" t="s">
        <v>149</v>
      </c>
      <c r="B79" s="136">
        <v>608</v>
      </c>
      <c r="C79" s="137">
        <v>967831</v>
      </c>
      <c r="D79" s="136">
        <v>489</v>
      </c>
      <c r="E79" s="137">
        <v>123580</v>
      </c>
      <c r="F79" s="136">
        <v>1097</v>
      </c>
      <c r="G79" s="137">
        <v>1091411</v>
      </c>
      <c r="H79" s="136">
        <v>35</v>
      </c>
      <c r="I79" s="137">
        <v>77347</v>
      </c>
      <c r="J79" s="136">
        <v>61</v>
      </c>
      <c r="K79" s="137">
        <v>4156</v>
      </c>
      <c r="L79" s="136">
        <v>1140</v>
      </c>
      <c r="M79" s="137">
        <v>1018220</v>
      </c>
      <c r="N79" s="136">
        <v>1097</v>
      </c>
      <c r="O79" s="138">
        <v>33</v>
      </c>
      <c r="P79" s="138">
        <v>6</v>
      </c>
      <c r="Q79" s="139">
        <v>1136</v>
      </c>
      <c r="R79" s="129" t="str">
        <f t="shared" si="5"/>
        <v>木曽</v>
      </c>
    </row>
    <row r="80" spans="1:18" s="7" customFormat="1" ht="15" customHeight="1">
      <c r="A80" s="96" t="s">
        <v>74</v>
      </c>
      <c r="B80" s="140">
        <v>32650</v>
      </c>
      <c r="C80" s="141">
        <v>102045938</v>
      </c>
      <c r="D80" s="140">
        <v>28785</v>
      </c>
      <c r="E80" s="141">
        <v>8156048</v>
      </c>
      <c r="F80" s="140">
        <v>61435</v>
      </c>
      <c r="G80" s="141">
        <v>110201986</v>
      </c>
      <c r="H80" s="140">
        <v>1739</v>
      </c>
      <c r="I80" s="141">
        <v>19488889</v>
      </c>
      <c r="J80" s="140">
        <v>2823</v>
      </c>
      <c r="K80" s="141">
        <v>299132</v>
      </c>
      <c r="L80" s="140">
        <v>63779</v>
      </c>
      <c r="M80" s="141">
        <v>91012229</v>
      </c>
      <c r="N80" s="140">
        <v>62458</v>
      </c>
      <c r="O80" s="142">
        <v>1104</v>
      </c>
      <c r="P80" s="142">
        <v>291</v>
      </c>
      <c r="Q80" s="143">
        <v>63853</v>
      </c>
      <c r="R80" s="130" t="str">
        <f t="shared" si="5"/>
        <v>長野県計</v>
      </c>
    </row>
    <row r="81" spans="1:18" s="10" customFormat="1" ht="15" customHeight="1" thickBot="1">
      <c r="A81" s="9"/>
      <c r="B81" s="151"/>
      <c r="C81" s="152"/>
      <c r="D81" s="151"/>
      <c r="E81" s="152"/>
      <c r="F81" s="151"/>
      <c r="G81" s="152"/>
      <c r="H81" s="151"/>
      <c r="I81" s="152"/>
      <c r="J81" s="151"/>
      <c r="K81" s="152"/>
      <c r="L81" s="151"/>
      <c r="M81" s="152"/>
      <c r="N81" s="151"/>
      <c r="O81" s="153"/>
      <c r="P81" s="153"/>
      <c r="Q81" s="154"/>
      <c r="R81" s="25"/>
    </row>
    <row r="82" spans="1:18" s="7" customFormat="1" ht="24" customHeight="1" thickBot="1" thickTop="1">
      <c r="A82" s="198" t="s">
        <v>158</v>
      </c>
      <c r="B82" s="156">
        <v>246580</v>
      </c>
      <c r="C82" s="157">
        <v>753075515</v>
      </c>
      <c r="D82" s="156">
        <v>223938</v>
      </c>
      <c r="E82" s="157">
        <v>65888374</v>
      </c>
      <c r="F82" s="156">
        <v>470518</v>
      </c>
      <c r="G82" s="157">
        <v>818963888</v>
      </c>
      <c r="H82" s="156">
        <v>14115</v>
      </c>
      <c r="I82" s="157">
        <v>67403680</v>
      </c>
      <c r="J82" s="156">
        <v>23707</v>
      </c>
      <c r="K82" s="157">
        <v>3613552</v>
      </c>
      <c r="L82" s="156">
        <v>489501</v>
      </c>
      <c r="M82" s="157">
        <v>755173760</v>
      </c>
      <c r="N82" s="156">
        <v>483763</v>
      </c>
      <c r="O82" s="158">
        <v>8577</v>
      </c>
      <c r="P82" s="158">
        <v>2999</v>
      </c>
      <c r="Q82" s="159">
        <v>495339</v>
      </c>
      <c r="R82" s="197" t="s">
        <v>158</v>
      </c>
    </row>
    <row r="83" spans="1:18" s="179" customFormat="1" ht="5.25" customHeight="1">
      <c r="A83" s="177"/>
      <c r="B83" s="178"/>
      <c r="C83" s="178"/>
      <c r="D83" s="178"/>
      <c r="E83" s="178"/>
      <c r="F83" s="178"/>
      <c r="G83" s="178"/>
      <c r="H83" s="178"/>
      <c r="I83" s="178"/>
      <c r="J83" s="178"/>
      <c r="K83" s="178"/>
      <c r="L83" s="178"/>
      <c r="M83" s="178"/>
      <c r="N83" s="178"/>
      <c r="O83" s="178"/>
      <c r="P83" s="178"/>
      <c r="Q83" s="178"/>
      <c r="R83" s="177"/>
    </row>
    <row r="84" spans="1:18" ht="13.5">
      <c r="A84" s="231" t="s">
        <v>79</v>
      </c>
      <c r="B84" s="231"/>
      <c r="C84" s="231"/>
      <c r="D84" s="231"/>
      <c r="E84" s="231"/>
      <c r="F84" s="231"/>
      <c r="G84" s="231"/>
      <c r="H84" s="231"/>
      <c r="I84" s="231"/>
      <c r="J84" s="231"/>
      <c r="K84" s="231"/>
      <c r="L84" s="231"/>
      <c r="M84" s="231"/>
      <c r="N84" s="231"/>
      <c r="O84" s="231"/>
      <c r="P84" s="231"/>
      <c r="Q84" s="231"/>
      <c r="R84" s="231"/>
    </row>
  </sheetData>
  <mergeCells count="16">
    <mergeCell ref="A84:R84"/>
    <mergeCell ref="P4:P5"/>
    <mergeCell ref="A3:A5"/>
    <mergeCell ref="N4:N5"/>
    <mergeCell ref="O4:O5"/>
    <mergeCell ref="J3:K4"/>
    <mergeCell ref="R3:R5"/>
    <mergeCell ref="L3:M4"/>
    <mergeCell ref="N3:Q3"/>
    <mergeCell ref="Q4:Q5"/>
    <mergeCell ref="A2:I2"/>
    <mergeCell ref="H3:I4"/>
    <mergeCell ref="B3:G3"/>
    <mergeCell ref="B4:C4"/>
    <mergeCell ref="D4:E4"/>
    <mergeCell ref="F4:G4"/>
  </mergeCells>
  <printOptions/>
  <pageMargins left="0.5905511811023623" right="0.5905511811023623" top="0.984251968503937" bottom="0.984251968503937" header="0.5118110236220472" footer="0.5118110236220472"/>
  <pageSetup horizontalDpi="600" verticalDpi="600" orientation="portrait" paperSize="9" scale="54" r:id="rId1"/>
  <headerFooter alignWithMargins="0">
    <oddFooter>&amp;R関東信越国税局
消費税
（H18）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消費税（関東信越国税局）</dc:title>
  <dc:subject/>
  <dc:creator>国税庁</dc:creator>
  <cp:keywords/>
  <dc:description/>
  <cp:lastModifiedBy>国税庁</cp:lastModifiedBy>
  <cp:lastPrinted>2008-06-12T11:12:35Z</cp:lastPrinted>
  <dcterms:created xsi:type="dcterms:W3CDTF">2003-07-09T01:05:10Z</dcterms:created>
  <dcterms:modified xsi:type="dcterms:W3CDTF">2008-06-19T05:32:48Z</dcterms:modified>
  <cp:category/>
  <cp:version/>
  <cp:contentType/>
  <cp:contentStatus/>
</cp:coreProperties>
</file>