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4940" windowHeight="4215" activeTab="0"/>
  </bookViews>
  <sheets>
    <sheet name="(1)税務署別源泉徴収税額" sheetId="1" r:id="rId1"/>
    <sheet name="(2)税務署別源泉徴収義務者数" sheetId="2" r:id="rId2"/>
  </sheets>
  <definedNames>
    <definedName name="_xlnm.Print_Area" localSheetId="0">'(1)税務署別源泉徴収税額'!$A$1:$J$82</definedName>
    <definedName name="_xlnm.Print_Area" localSheetId="1">'(2)税務署別源泉徴収義務者数'!$A$1:$I$83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<sst xmlns="http://schemas.openxmlformats.org/spreadsheetml/2006/main" count="189" uniqueCount="97">
  <si>
    <t>合計</t>
  </si>
  <si>
    <t>千円</t>
  </si>
  <si>
    <t>退職所得</t>
  </si>
  <si>
    <t>配当所得</t>
  </si>
  <si>
    <t>給与所得</t>
  </si>
  <si>
    <t>税務署名</t>
  </si>
  <si>
    <t>利子所得等</t>
  </si>
  <si>
    <t>件</t>
  </si>
  <si>
    <t>利子所得等</t>
  </si>
  <si>
    <t>配当所得</t>
  </si>
  <si>
    <t>給与所得</t>
  </si>
  <si>
    <t>報酬・料金等所得</t>
  </si>
  <si>
    <t>合計</t>
  </si>
  <si>
    <t>報酬・料金等
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</si>
  <si>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</si>
  <si>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</si>
  <si>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</si>
  <si>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</si>
  <si>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</si>
  <si>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上場株式等の
譲渡所得等</t>
  </si>
  <si>
    <t>水戸</t>
  </si>
  <si>
    <t>茨城県計</t>
  </si>
  <si>
    <t>栃木県計</t>
  </si>
  <si>
    <t>群馬県計</t>
  </si>
  <si>
    <t>埼玉県計</t>
  </si>
  <si>
    <t>新潟県計</t>
  </si>
  <si>
    <t>長野県計</t>
  </si>
  <si>
    <t>税務署名</t>
  </si>
  <si>
    <t>相川</t>
  </si>
  <si>
    <t>（注）　この表は「3-3　所得種類別課税状況」の「(1)利子所得等の課税状況」、「(3)配当所得の課税状況」、「(5)上場株式等の譲渡所得等の課
　　　税状況」、「(6)給与所得及び退職所得の課税状況」、「(8)報酬・料金等所得の課税状況」及び「(10)非居住者等所得の課税状況」の「源泉
　　　徴収額」を税務署別に示したものである。</t>
  </si>
  <si>
    <t>非居住者等
所得</t>
  </si>
  <si>
    <t>日立</t>
  </si>
  <si>
    <t>土浦</t>
  </si>
  <si>
    <t>古河</t>
  </si>
  <si>
    <t>下館</t>
  </si>
  <si>
    <t>竜ケ崎</t>
  </si>
  <si>
    <t>太田</t>
  </si>
  <si>
    <t>潮来</t>
  </si>
  <si>
    <t>宇都宮</t>
  </si>
  <si>
    <t>足利</t>
  </si>
  <si>
    <t>栃木</t>
  </si>
  <si>
    <t>佐野</t>
  </si>
  <si>
    <t>鹿沼</t>
  </si>
  <si>
    <t>真岡</t>
  </si>
  <si>
    <t>大田原</t>
  </si>
  <si>
    <t>氏家</t>
  </si>
  <si>
    <t>前橋</t>
  </si>
  <si>
    <t>高崎</t>
  </si>
  <si>
    <t>桐生</t>
  </si>
  <si>
    <t>伊勢崎</t>
  </si>
  <si>
    <t>沼田</t>
  </si>
  <si>
    <t>館林</t>
  </si>
  <si>
    <t>藤岡</t>
  </si>
  <si>
    <t>富岡</t>
  </si>
  <si>
    <t>中之条</t>
  </si>
  <si>
    <t>川越</t>
  </si>
  <si>
    <t>熊谷</t>
  </si>
  <si>
    <t>川口</t>
  </si>
  <si>
    <t>西川口</t>
  </si>
  <si>
    <t>浦和</t>
  </si>
  <si>
    <t>大宮</t>
  </si>
  <si>
    <t>行田</t>
  </si>
  <si>
    <t>秩父</t>
  </si>
  <si>
    <t>所沢</t>
  </si>
  <si>
    <t>本庄</t>
  </si>
  <si>
    <t>東松山</t>
  </si>
  <si>
    <t>春日部</t>
  </si>
  <si>
    <t>上尾</t>
  </si>
  <si>
    <t>越谷</t>
  </si>
  <si>
    <t>朝霞</t>
  </si>
  <si>
    <t>新潟</t>
  </si>
  <si>
    <t>新津</t>
  </si>
  <si>
    <t>巻</t>
  </si>
  <si>
    <t>長岡</t>
  </si>
  <si>
    <t>三条</t>
  </si>
  <si>
    <t>柏崎</t>
  </si>
  <si>
    <t>新発田</t>
  </si>
  <si>
    <t>小千谷</t>
  </si>
  <si>
    <t>十日町</t>
  </si>
  <si>
    <t>村上</t>
  </si>
  <si>
    <t>糸魚川</t>
  </si>
  <si>
    <t>高田</t>
  </si>
  <si>
    <t>長野</t>
  </si>
  <si>
    <t>松本</t>
  </si>
  <si>
    <t>上田</t>
  </si>
  <si>
    <t>飯田</t>
  </si>
  <si>
    <t>諏訪</t>
  </si>
  <si>
    <t>伊那</t>
  </si>
  <si>
    <t>信濃中野</t>
  </si>
  <si>
    <t>大町</t>
  </si>
  <si>
    <t>佐久</t>
  </si>
  <si>
    <t>木曽</t>
  </si>
  <si>
    <t>－</t>
  </si>
  <si>
    <t>　調査時点：平成19年６月30日</t>
  </si>
  <si>
    <t>総　　　計</t>
  </si>
  <si>
    <t>総　　計</t>
  </si>
  <si>
    <t>総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</si>
</sst>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right" vertical="center" wrapText="1"/>
    </xf>
    <xf numFmtId="38" fontId="2" fillId="2" borderId="16" xfId="16" applyFont="1" applyFill="1" applyBorder="1" applyAlignment="1">
      <alignment horizontal="right" vertical="center"/>
    </xf>
    <xf numFmtId="38" fontId="2" fillId="2" borderId="12" xfId="16" applyFont="1" applyFill="1" applyBorder="1" applyAlignment="1">
      <alignment horizontal="right" vertical="center"/>
    </xf>
    <xf numFmtId="38" fontId="2" fillId="2" borderId="17" xfId="16" applyFont="1" applyFill="1" applyBorder="1" applyAlignment="1">
      <alignment horizontal="right" vertical="center"/>
    </xf>
    <xf numFmtId="38" fontId="2" fillId="2" borderId="18" xfId="16" applyFont="1" applyFill="1" applyBorder="1" applyAlignment="1">
      <alignment horizontal="right" vertical="center"/>
    </xf>
    <xf numFmtId="38" fontId="2" fillId="2" borderId="14" xfId="16" applyFont="1" applyFill="1" applyBorder="1" applyAlignment="1">
      <alignment horizontal="right" vertical="center"/>
    </xf>
    <xf numFmtId="38" fontId="2" fillId="2" borderId="19" xfId="16" applyFont="1" applyFill="1" applyBorder="1" applyAlignment="1">
      <alignment horizontal="right" vertical="center"/>
    </xf>
    <xf numFmtId="0" fontId="2" fillId="5" borderId="20" xfId="0" applyFont="1" applyFill="1" applyBorder="1" applyAlignment="1">
      <alignment horizontal="distributed" vertical="center"/>
    </xf>
    <xf numFmtId="0" fontId="2" fillId="5" borderId="21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2" fillId="4" borderId="20" xfId="0" applyFont="1" applyFill="1" applyBorder="1" applyAlignment="1">
      <alignment horizontal="distributed" vertical="center"/>
    </xf>
    <xf numFmtId="0" fontId="2" fillId="4" borderId="21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2" fillId="5" borderId="23" xfId="0" applyFont="1" applyFill="1" applyBorder="1" applyAlignment="1">
      <alignment horizontal="distributed" vertical="center"/>
    </xf>
    <xf numFmtId="38" fontId="2" fillId="2" borderId="24" xfId="16" applyFont="1" applyFill="1" applyBorder="1" applyAlignment="1">
      <alignment horizontal="right" vertical="center"/>
    </xf>
    <xf numFmtId="38" fontId="2" fillId="2" borderId="25" xfId="16" applyFont="1" applyFill="1" applyBorder="1" applyAlignment="1">
      <alignment horizontal="right" vertical="center"/>
    </xf>
    <xf numFmtId="38" fontId="2" fillId="2" borderId="26" xfId="16" applyFont="1" applyFill="1" applyBorder="1" applyAlignment="1">
      <alignment horizontal="right" vertical="center"/>
    </xf>
    <xf numFmtId="0" fontId="3" fillId="5" borderId="27" xfId="0" applyFont="1" applyFill="1" applyBorder="1" applyAlignment="1">
      <alignment horizontal="distributed" vertical="center"/>
    </xf>
    <xf numFmtId="38" fontId="3" fillId="2" borderId="28" xfId="16" applyFont="1" applyFill="1" applyBorder="1" applyAlignment="1">
      <alignment horizontal="right" vertical="center"/>
    </xf>
    <xf numFmtId="38" fontId="3" fillId="2" borderId="29" xfId="16" applyFont="1" applyFill="1" applyBorder="1" applyAlignment="1">
      <alignment horizontal="right" vertical="center"/>
    </xf>
    <xf numFmtId="38" fontId="3" fillId="2" borderId="30" xfId="16" applyFont="1" applyFill="1" applyBorder="1" applyAlignment="1">
      <alignment horizontal="right" vertical="center"/>
    </xf>
    <xf numFmtId="0" fontId="3" fillId="4" borderId="27" xfId="0" applyFont="1" applyFill="1" applyBorder="1" applyAlignment="1">
      <alignment horizontal="distributed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 indent="1"/>
    </xf>
    <xf numFmtId="3" fontId="4" fillId="3" borderId="33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3" fillId="3" borderId="35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distributed" vertical="center"/>
    </xf>
    <xf numFmtId="3" fontId="2" fillId="3" borderId="37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 vertical="center"/>
    </xf>
    <xf numFmtId="3" fontId="2" fillId="3" borderId="26" xfId="0" applyNumberFormat="1" applyFont="1" applyFill="1" applyBorder="1" applyAlignment="1">
      <alignment horizontal="right" vertical="center"/>
    </xf>
    <xf numFmtId="3" fontId="3" fillId="3" borderId="31" xfId="0" applyNumberFormat="1" applyFont="1" applyFill="1" applyBorder="1" applyAlignment="1">
      <alignment horizontal="right" vertical="center"/>
    </xf>
    <xf numFmtId="3" fontId="3" fillId="3" borderId="29" xfId="0" applyNumberFormat="1" applyFont="1" applyFill="1" applyBorder="1" applyAlignment="1">
      <alignment horizontal="right" vertical="center"/>
    </xf>
    <xf numFmtId="3" fontId="3" fillId="3" borderId="30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 wrapText="1"/>
    </xf>
    <xf numFmtId="0" fontId="2" fillId="0" borderId="43" xfId="0" applyFont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3" fontId="3" fillId="0" borderId="4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2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distributed" vertical="center" wrapText="1"/>
    </xf>
    <xf numFmtId="0" fontId="2" fillId="0" borderId="49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/>
    </xf>
    <xf numFmtId="0" fontId="2" fillId="0" borderId="5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51" xfId="0" applyFont="1" applyBorder="1" applyAlignment="1">
      <alignment horizontal="distributed" vertical="center" wrapText="1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workbookViewId="0" topLeftCell="A1">
      <selection activeCell="A1" sqref="A1:J1"/>
    </sheetView>
  </sheetViews>
  <sheetFormatPr defaultColWidth="9.00390625" defaultRowHeight="13.5"/>
  <cols>
    <col min="1" max="1" width="10.00390625" style="3" customWidth="1"/>
    <col min="2" max="9" width="11.50390625" style="1" customWidth="1"/>
    <col min="10" max="10" width="9.125" style="6" bestFit="1" customWidth="1"/>
    <col min="11" max="16384" width="5.875" style="1" customWidth="1"/>
  </cols>
  <sheetData>
    <row r="1" spans="1:10" ht="1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</row>
    <row r="2" spans="1:9" ht="12" thickBot="1">
      <c r="A2" s="3" t="s">
        <v>16</v>
      </c>
      <c r="B2" s="3"/>
      <c r="C2" s="3"/>
      <c r="D2" s="3"/>
      <c r="E2" s="3"/>
      <c r="F2" s="3"/>
      <c r="G2" s="3"/>
      <c r="H2" s="3"/>
      <c r="I2" s="3"/>
    </row>
    <row r="3" spans="1:10" ht="35.25" customHeight="1">
      <c r="A3" s="74" t="s">
        <v>5</v>
      </c>
      <c r="B3" s="13" t="s">
        <v>6</v>
      </c>
      <c r="C3" s="17" t="s">
        <v>3</v>
      </c>
      <c r="D3" s="13" t="s">
        <v>19</v>
      </c>
      <c r="E3" s="17" t="s">
        <v>4</v>
      </c>
      <c r="F3" s="17" t="s">
        <v>2</v>
      </c>
      <c r="G3" s="13" t="s">
        <v>13</v>
      </c>
      <c r="H3" s="81" t="s">
        <v>30</v>
      </c>
      <c r="I3" s="52" t="s">
        <v>0</v>
      </c>
      <c r="J3" s="75" t="s">
        <v>14</v>
      </c>
    </row>
    <row r="4" spans="1:10" ht="11.25">
      <c r="A4" s="26"/>
      <c r="B4" s="18" t="s">
        <v>1</v>
      </c>
      <c r="C4" s="19" t="s">
        <v>1</v>
      </c>
      <c r="D4" s="19" t="s">
        <v>1</v>
      </c>
      <c r="E4" s="19" t="s">
        <v>1</v>
      </c>
      <c r="F4" s="19" t="s">
        <v>1</v>
      </c>
      <c r="G4" s="19" t="s">
        <v>1</v>
      </c>
      <c r="H4" s="19" t="s">
        <v>1</v>
      </c>
      <c r="I4" s="53" t="s">
        <v>1</v>
      </c>
      <c r="J4" s="59"/>
    </row>
    <row r="5" spans="1:10" ht="11.25" customHeight="1">
      <c r="A5" s="37" t="s">
        <v>20</v>
      </c>
      <c r="B5" s="22">
        <v>540331</v>
      </c>
      <c r="C5" s="23">
        <v>1465662</v>
      </c>
      <c r="D5" s="23">
        <v>1048130</v>
      </c>
      <c r="E5" s="23">
        <v>47173510</v>
      </c>
      <c r="F5" s="23">
        <v>1434807</v>
      </c>
      <c r="G5" s="23">
        <v>5317750</v>
      </c>
      <c r="H5" s="23">
        <v>115633</v>
      </c>
      <c r="I5" s="54">
        <v>57095823</v>
      </c>
      <c r="J5" s="68" t="str">
        <f>IF(A5="","",A5)</f>
        <v>水戸</v>
      </c>
    </row>
    <row r="6" spans="1:10" ht="11.25" customHeight="1">
      <c r="A6" s="38" t="s">
        <v>31</v>
      </c>
      <c r="B6" s="24">
        <v>114331</v>
      </c>
      <c r="C6" s="25">
        <v>1652465</v>
      </c>
      <c r="D6" s="25">
        <v>177732</v>
      </c>
      <c r="E6" s="25">
        <v>15769099</v>
      </c>
      <c r="F6" s="25">
        <v>120111</v>
      </c>
      <c r="G6" s="25">
        <v>321692</v>
      </c>
      <c r="H6" s="25">
        <v>35364</v>
      </c>
      <c r="I6" s="55">
        <v>18190794</v>
      </c>
      <c r="J6" s="69" t="str">
        <f aca="true" t="shared" si="0" ref="J6:J13">IF(A6="","",A6)</f>
        <v>日立</v>
      </c>
    </row>
    <row r="7" spans="1:10" ht="11.25" customHeight="1">
      <c r="A7" s="38" t="s">
        <v>32</v>
      </c>
      <c r="B7" s="24">
        <v>198837</v>
      </c>
      <c r="C7" s="25">
        <v>1082787</v>
      </c>
      <c r="D7" s="25">
        <v>577623</v>
      </c>
      <c r="E7" s="25">
        <v>30610474</v>
      </c>
      <c r="F7" s="25">
        <v>625236</v>
      </c>
      <c r="G7" s="25">
        <v>830276</v>
      </c>
      <c r="H7" s="25">
        <v>147029</v>
      </c>
      <c r="I7" s="55">
        <v>34072263</v>
      </c>
      <c r="J7" s="69" t="str">
        <f t="shared" si="0"/>
        <v>土浦</v>
      </c>
    </row>
    <row r="8" spans="1:10" ht="11.25" customHeight="1">
      <c r="A8" s="35" t="s">
        <v>33</v>
      </c>
      <c r="B8" s="24">
        <v>86732</v>
      </c>
      <c r="C8" s="25">
        <v>273125</v>
      </c>
      <c r="D8" s="25">
        <v>38914</v>
      </c>
      <c r="E8" s="25">
        <v>11657037</v>
      </c>
      <c r="F8" s="25">
        <v>128718</v>
      </c>
      <c r="G8" s="25">
        <v>273287</v>
      </c>
      <c r="H8" s="25">
        <v>35571</v>
      </c>
      <c r="I8" s="55">
        <v>12493385</v>
      </c>
      <c r="J8" s="69" t="str">
        <f t="shared" si="0"/>
        <v>古河</v>
      </c>
    </row>
    <row r="9" spans="1:10" ht="11.25" customHeight="1">
      <c r="A9" s="38" t="s">
        <v>34</v>
      </c>
      <c r="B9" s="24">
        <v>144120</v>
      </c>
      <c r="C9" s="25">
        <v>472943</v>
      </c>
      <c r="D9" s="25">
        <v>41899</v>
      </c>
      <c r="E9" s="25">
        <v>16122801</v>
      </c>
      <c r="F9" s="25">
        <v>98878</v>
      </c>
      <c r="G9" s="25">
        <v>437208</v>
      </c>
      <c r="H9" s="25">
        <v>69945</v>
      </c>
      <c r="I9" s="55">
        <v>17387794</v>
      </c>
      <c r="J9" s="69" t="str">
        <f t="shared" si="0"/>
        <v>下館</v>
      </c>
    </row>
    <row r="10" spans="1:10" ht="11.25" customHeight="1">
      <c r="A10" s="38" t="s">
        <v>35</v>
      </c>
      <c r="B10" s="24">
        <v>137478</v>
      </c>
      <c r="C10" s="25">
        <v>172548</v>
      </c>
      <c r="D10" s="25">
        <v>132112</v>
      </c>
      <c r="E10" s="25">
        <v>13423151</v>
      </c>
      <c r="F10" s="25">
        <v>136313</v>
      </c>
      <c r="G10" s="25">
        <v>514958</v>
      </c>
      <c r="H10" s="25">
        <v>1150497</v>
      </c>
      <c r="I10" s="55">
        <v>15667057</v>
      </c>
      <c r="J10" s="69" t="str">
        <f t="shared" si="0"/>
        <v>竜ケ崎</v>
      </c>
    </row>
    <row r="11" spans="1:10" ht="11.25" customHeight="1">
      <c r="A11" s="38" t="s">
        <v>36</v>
      </c>
      <c r="B11" s="24">
        <v>125521</v>
      </c>
      <c r="C11" s="25">
        <v>729083</v>
      </c>
      <c r="D11" s="25">
        <v>108833</v>
      </c>
      <c r="E11" s="25">
        <v>17251943</v>
      </c>
      <c r="F11" s="25">
        <v>209364</v>
      </c>
      <c r="G11" s="25">
        <v>359035</v>
      </c>
      <c r="H11" s="25">
        <v>32542</v>
      </c>
      <c r="I11" s="55">
        <v>18816321</v>
      </c>
      <c r="J11" s="69" t="str">
        <f t="shared" si="0"/>
        <v>太田</v>
      </c>
    </row>
    <row r="12" spans="1:10" ht="11.25" customHeight="1">
      <c r="A12" s="60" t="s">
        <v>37</v>
      </c>
      <c r="B12" s="61">
        <v>76144</v>
      </c>
      <c r="C12" s="62">
        <v>305665</v>
      </c>
      <c r="D12" s="62">
        <v>106619</v>
      </c>
      <c r="E12" s="62">
        <v>13490361</v>
      </c>
      <c r="F12" s="62">
        <v>61099</v>
      </c>
      <c r="G12" s="62">
        <v>371074</v>
      </c>
      <c r="H12" s="62">
        <v>82662</v>
      </c>
      <c r="I12" s="63">
        <v>14493624</v>
      </c>
      <c r="J12" s="70" t="str">
        <f t="shared" si="0"/>
        <v>潮来</v>
      </c>
    </row>
    <row r="13" spans="1:10" s="4" customFormat="1" ht="11.25">
      <c r="A13" s="48" t="s">
        <v>21</v>
      </c>
      <c r="B13" s="64">
        <v>1423496</v>
      </c>
      <c r="C13" s="65">
        <v>6154277</v>
      </c>
      <c r="D13" s="65">
        <v>2231863</v>
      </c>
      <c r="E13" s="65">
        <v>165498375</v>
      </c>
      <c r="F13" s="65">
        <v>2814526</v>
      </c>
      <c r="G13" s="65">
        <v>8425282</v>
      </c>
      <c r="H13" s="65">
        <v>1669243</v>
      </c>
      <c r="I13" s="66">
        <v>188217061</v>
      </c>
      <c r="J13" s="71" t="str">
        <f t="shared" si="0"/>
        <v>茨城県計</v>
      </c>
    </row>
    <row r="14" spans="1:10" ht="11.25">
      <c r="A14" s="51"/>
      <c r="B14" s="49"/>
      <c r="C14" s="50"/>
      <c r="D14" s="50"/>
      <c r="E14" s="50"/>
      <c r="F14" s="50"/>
      <c r="G14" s="50"/>
      <c r="H14" s="50"/>
      <c r="I14" s="56"/>
      <c r="J14" s="72"/>
    </row>
    <row r="15" spans="1:10" ht="11.25" customHeight="1">
      <c r="A15" s="37" t="s">
        <v>38</v>
      </c>
      <c r="B15" s="22">
        <v>247078</v>
      </c>
      <c r="C15" s="23">
        <v>1004382</v>
      </c>
      <c r="D15" s="23">
        <v>1139691</v>
      </c>
      <c r="E15" s="23">
        <v>42581965</v>
      </c>
      <c r="F15" s="23">
        <v>928686</v>
      </c>
      <c r="G15" s="23">
        <v>4448672</v>
      </c>
      <c r="H15" s="23">
        <v>104746</v>
      </c>
      <c r="I15" s="54">
        <v>50455221</v>
      </c>
      <c r="J15" s="68" t="str">
        <f>IF(A15="","",A15)</f>
        <v>宇都宮</v>
      </c>
    </row>
    <row r="16" spans="1:10" ht="11.25" customHeight="1">
      <c r="A16" s="37" t="s">
        <v>39</v>
      </c>
      <c r="B16" s="22">
        <v>66302</v>
      </c>
      <c r="C16" s="23">
        <v>209269</v>
      </c>
      <c r="D16" s="23">
        <v>135094</v>
      </c>
      <c r="E16" s="23">
        <v>9997680</v>
      </c>
      <c r="F16" s="23">
        <v>315036</v>
      </c>
      <c r="G16" s="23">
        <v>303087</v>
      </c>
      <c r="H16" s="23">
        <v>7639</v>
      </c>
      <c r="I16" s="54">
        <v>11034107</v>
      </c>
      <c r="J16" s="69" t="str">
        <f aca="true" t="shared" si="1" ref="J16:J23">IF(A16="","",A16)</f>
        <v>足利</v>
      </c>
    </row>
    <row r="17" spans="1:10" ht="11.25" customHeight="1">
      <c r="A17" s="38" t="s">
        <v>40</v>
      </c>
      <c r="B17" s="24">
        <v>208496</v>
      </c>
      <c r="C17" s="25">
        <v>1151205</v>
      </c>
      <c r="D17" s="25">
        <v>275873</v>
      </c>
      <c r="E17" s="25">
        <v>28283236</v>
      </c>
      <c r="F17" s="25">
        <v>292194</v>
      </c>
      <c r="G17" s="25">
        <v>827713</v>
      </c>
      <c r="H17" s="25">
        <v>125940</v>
      </c>
      <c r="I17" s="55">
        <v>31164658</v>
      </c>
      <c r="J17" s="69" t="str">
        <f t="shared" si="1"/>
        <v>栃木</v>
      </c>
    </row>
    <row r="18" spans="1:10" ht="11.25" customHeight="1">
      <c r="A18" s="38" t="s">
        <v>41</v>
      </c>
      <c r="B18" s="24">
        <v>39753</v>
      </c>
      <c r="C18" s="25">
        <v>255842</v>
      </c>
      <c r="D18" s="25">
        <v>105922</v>
      </c>
      <c r="E18" s="25">
        <v>5540246</v>
      </c>
      <c r="F18" s="25">
        <v>31914</v>
      </c>
      <c r="G18" s="25">
        <v>192823</v>
      </c>
      <c r="H18" s="25">
        <v>8126</v>
      </c>
      <c r="I18" s="55">
        <v>6174627</v>
      </c>
      <c r="J18" s="69" t="str">
        <f t="shared" si="1"/>
        <v>佐野</v>
      </c>
    </row>
    <row r="19" spans="1:10" ht="11.25" customHeight="1">
      <c r="A19" s="38" t="s">
        <v>42</v>
      </c>
      <c r="B19" s="24">
        <v>51223</v>
      </c>
      <c r="C19" s="25">
        <v>336223</v>
      </c>
      <c r="D19" s="25">
        <v>89345</v>
      </c>
      <c r="E19" s="25">
        <v>9297875</v>
      </c>
      <c r="F19" s="25">
        <v>126221</v>
      </c>
      <c r="G19" s="25">
        <v>303623</v>
      </c>
      <c r="H19" s="25">
        <v>7487</v>
      </c>
      <c r="I19" s="55">
        <v>10211998</v>
      </c>
      <c r="J19" s="69" t="str">
        <f t="shared" si="1"/>
        <v>鹿沼</v>
      </c>
    </row>
    <row r="20" spans="1:10" ht="11.25" customHeight="1">
      <c r="A20" s="38" t="s">
        <v>43</v>
      </c>
      <c r="B20" s="24">
        <v>45379</v>
      </c>
      <c r="C20" s="25">
        <v>194480</v>
      </c>
      <c r="D20" s="25">
        <v>46605</v>
      </c>
      <c r="E20" s="25">
        <v>13240195</v>
      </c>
      <c r="F20" s="25">
        <v>97253</v>
      </c>
      <c r="G20" s="25">
        <v>166850</v>
      </c>
      <c r="H20" s="25">
        <v>131998</v>
      </c>
      <c r="I20" s="55">
        <v>13922760</v>
      </c>
      <c r="J20" s="69" t="str">
        <f t="shared" si="1"/>
        <v>真岡</v>
      </c>
    </row>
    <row r="21" spans="1:10" ht="11.25" customHeight="1">
      <c r="A21" s="38" t="s">
        <v>44</v>
      </c>
      <c r="B21" s="24">
        <v>46760</v>
      </c>
      <c r="C21" s="25">
        <v>2954920</v>
      </c>
      <c r="D21" s="25">
        <v>56922</v>
      </c>
      <c r="E21" s="25">
        <v>11934963</v>
      </c>
      <c r="F21" s="25">
        <v>37240</v>
      </c>
      <c r="G21" s="25">
        <v>329530</v>
      </c>
      <c r="H21" s="25">
        <v>339718</v>
      </c>
      <c r="I21" s="55">
        <v>15700054</v>
      </c>
      <c r="J21" s="69" t="str">
        <f t="shared" si="1"/>
        <v>大田原</v>
      </c>
    </row>
    <row r="22" spans="1:10" ht="11.25" customHeight="1">
      <c r="A22" s="60" t="s">
        <v>45</v>
      </c>
      <c r="B22" s="61">
        <v>38466</v>
      </c>
      <c r="C22" s="62">
        <v>148202</v>
      </c>
      <c r="D22" s="62">
        <v>85</v>
      </c>
      <c r="E22" s="62">
        <v>6243904</v>
      </c>
      <c r="F22" s="62">
        <v>30259</v>
      </c>
      <c r="G22" s="62">
        <v>174174</v>
      </c>
      <c r="H22" s="62">
        <v>15788</v>
      </c>
      <c r="I22" s="63">
        <v>6650878</v>
      </c>
      <c r="J22" s="70" t="str">
        <f t="shared" si="1"/>
        <v>氏家</v>
      </c>
    </row>
    <row r="23" spans="1:10" s="4" customFormat="1" ht="11.25">
      <c r="A23" s="48" t="s">
        <v>22</v>
      </c>
      <c r="B23" s="64">
        <v>743458</v>
      </c>
      <c r="C23" s="65">
        <v>6254524</v>
      </c>
      <c r="D23" s="65">
        <v>1849536</v>
      </c>
      <c r="E23" s="65">
        <v>127120065</v>
      </c>
      <c r="F23" s="65">
        <v>1858803</v>
      </c>
      <c r="G23" s="65">
        <v>6746472</v>
      </c>
      <c r="H23" s="65">
        <v>741442</v>
      </c>
      <c r="I23" s="66">
        <v>145314301</v>
      </c>
      <c r="J23" s="71" t="str">
        <f t="shared" si="1"/>
        <v>栃木県計</v>
      </c>
    </row>
    <row r="24" spans="1:10" ht="11.25">
      <c r="A24" s="51"/>
      <c r="B24" s="49"/>
      <c r="C24" s="50"/>
      <c r="D24" s="50"/>
      <c r="E24" s="50"/>
      <c r="F24" s="50"/>
      <c r="G24" s="50"/>
      <c r="H24" s="50"/>
      <c r="I24" s="56"/>
      <c r="J24" s="72"/>
    </row>
    <row r="25" spans="1:10" ht="11.25" customHeight="1">
      <c r="A25" s="37" t="s">
        <v>46</v>
      </c>
      <c r="B25" s="22">
        <v>361486</v>
      </c>
      <c r="C25" s="23">
        <v>1155814</v>
      </c>
      <c r="D25" s="23">
        <v>189589</v>
      </c>
      <c r="E25" s="23">
        <v>28190505</v>
      </c>
      <c r="F25" s="23">
        <v>740649</v>
      </c>
      <c r="G25" s="23">
        <v>4089501</v>
      </c>
      <c r="H25" s="23">
        <v>148258</v>
      </c>
      <c r="I25" s="54">
        <v>34875802</v>
      </c>
      <c r="J25" s="68" t="str">
        <f>IF(A25="","",A25)</f>
        <v>前橋</v>
      </c>
    </row>
    <row r="26" spans="1:10" ht="11.25" customHeight="1">
      <c r="A26" s="37" t="s">
        <v>47</v>
      </c>
      <c r="B26" s="22">
        <v>389176</v>
      </c>
      <c r="C26" s="23">
        <v>1496991</v>
      </c>
      <c r="D26" s="23">
        <v>985238</v>
      </c>
      <c r="E26" s="23">
        <v>38187477</v>
      </c>
      <c r="F26" s="23">
        <v>580062</v>
      </c>
      <c r="G26" s="23">
        <v>1058698</v>
      </c>
      <c r="H26" s="23">
        <v>68603</v>
      </c>
      <c r="I26" s="54">
        <v>42766245</v>
      </c>
      <c r="J26" s="69" t="str">
        <f aca="true" t="shared" si="2" ref="J26:J34">IF(A26="","",A26)</f>
        <v>高崎</v>
      </c>
    </row>
    <row r="27" spans="1:10" ht="11.25" customHeight="1">
      <c r="A27" s="38" t="s">
        <v>48</v>
      </c>
      <c r="B27" s="24">
        <v>210812</v>
      </c>
      <c r="C27" s="25">
        <v>1741734</v>
      </c>
      <c r="D27" s="25">
        <v>128441</v>
      </c>
      <c r="E27" s="25">
        <v>21310775</v>
      </c>
      <c r="F27" s="25">
        <v>286010</v>
      </c>
      <c r="G27" s="25">
        <v>1471132</v>
      </c>
      <c r="H27" s="25">
        <v>113734</v>
      </c>
      <c r="I27" s="55">
        <v>25262638</v>
      </c>
      <c r="J27" s="69" t="str">
        <f t="shared" si="2"/>
        <v>桐生</v>
      </c>
    </row>
    <row r="28" spans="1:10" ht="11.25" customHeight="1">
      <c r="A28" s="38" t="s">
        <v>49</v>
      </c>
      <c r="B28" s="24">
        <v>68280</v>
      </c>
      <c r="C28" s="25">
        <v>545152</v>
      </c>
      <c r="D28" s="25">
        <v>161014</v>
      </c>
      <c r="E28" s="25">
        <v>12885900</v>
      </c>
      <c r="F28" s="25">
        <v>65948</v>
      </c>
      <c r="G28" s="25">
        <v>468610</v>
      </c>
      <c r="H28" s="25">
        <v>61987</v>
      </c>
      <c r="I28" s="55">
        <v>14256892</v>
      </c>
      <c r="J28" s="69" t="str">
        <f t="shared" si="2"/>
        <v>伊勢崎</v>
      </c>
    </row>
    <row r="29" spans="1:10" ht="11.25" customHeight="1">
      <c r="A29" s="38" t="s">
        <v>50</v>
      </c>
      <c r="B29" s="24">
        <v>30603</v>
      </c>
      <c r="C29" s="25">
        <v>51895</v>
      </c>
      <c r="D29" s="25">
        <v>35111</v>
      </c>
      <c r="E29" s="25">
        <v>3284820</v>
      </c>
      <c r="F29" s="25">
        <v>15220</v>
      </c>
      <c r="G29" s="25">
        <v>82531</v>
      </c>
      <c r="H29" s="25">
        <v>1069</v>
      </c>
      <c r="I29" s="55">
        <v>3501250</v>
      </c>
      <c r="J29" s="69" t="str">
        <f t="shared" si="2"/>
        <v>沼田</v>
      </c>
    </row>
    <row r="30" spans="1:10" ht="11.25" customHeight="1">
      <c r="A30" s="38" t="s">
        <v>51</v>
      </c>
      <c r="B30" s="24">
        <v>30989</v>
      </c>
      <c r="C30" s="25">
        <v>343702</v>
      </c>
      <c r="D30" s="25">
        <v>277947</v>
      </c>
      <c r="E30" s="25">
        <v>17447145</v>
      </c>
      <c r="F30" s="25">
        <v>154546</v>
      </c>
      <c r="G30" s="25">
        <v>279177</v>
      </c>
      <c r="H30" s="25">
        <v>151127</v>
      </c>
      <c r="I30" s="55">
        <v>18684633</v>
      </c>
      <c r="J30" s="69" t="str">
        <f t="shared" si="2"/>
        <v>館林</v>
      </c>
    </row>
    <row r="31" spans="1:10" ht="11.25" customHeight="1">
      <c r="A31" s="38" t="s">
        <v>52</v>
      </c>
      <c r="B31" s="24">
        <v>22287</v>
      </c>
      <c r="C31" s="25">
        <v>104463</v>
      </c>
      <c r="D31" s="25">
        <v>1777</v>
      </c>
      <c r="E31" s="25">
        <v>369036</v>
      </c>
      <c r="F31" s="25">
        <v>44019</v>
      </c>
      <c r="G31" s="25">
        <v>59158</v>
      </c>
      <c r="H31" s="25">
        <v>3199</v>
      </c>
      <c r="I31" s="55">
        <v>603940</v>
      </c>
      <c r="J31" s="69" t="str">
        <f t="shared" si="2"/>
        <v>藤岡</v>
      </c>
    </row>
    <row r="32" spans="1:10" ht="11.25" customHeight="1">
      <c r="A32" s="38" t="s">
        <v>53</v>
      </c>
      <c r="B32" s="24">
        <v>25610</v>
      </c>
      <c r="C32" s="25">
        <v>74322</v>
      </c>
      <c r="D32" s="25">
        <v>76810</v>
      </c>
      <c r="E32" s="25">
        <v>4026930</v>
      </c>
      <c r="F32" s="25">
        <v>22053</v>
      </c>
      <c r="G32" s="25">
        <v>65491</v>
      </c>
      <c r="H32" s="25">
        <v>36746</v>
      </c>
      <c r="I32" s="55">
        <v>4327963</v>
      </c>
      <c r="J32" s="69" t="str">
        <f t="shared" si="2"/>
        <v>富岡</v>
      </c>
    </row>
    <row r="33" spans="1:10" ht="11.25" customHeight="1">
      <c r="A33" s="60" t="s">
        <v>54</v>
      </c>
      <c r="B33" s="61">
        <v>26194</v>
      </c>
      <c r="C33" s="62">
        <v>16887</v>
      </c>
      <c r="D33" s="62">
        <v>33</v>
      </c>
      <c r="E33" s="62">
        <v>2620879</v>
      </c>
      <c r="F33" s="62">
        <v>3924</v>
      </c>
      <c r="G33" s="62">
        <v>90834</v>
      </c>
      <c r="H33" s="62">
        <v>2589</v>
      </c>
      <c r="I33" s="63">
        <v>2761341</v>
      </c>
      <c r="J33" s="70" t="str">
        <f t="shared" si="2"/>
        <v>中之条</v>
      </c>
    </row>
    <row r="34" spans="1:10" s="4" customFormat="1" ht="11.25">
      <c r="A34" s="48" t="s">
        <v>23</v>
      </c>
      <c r="B34" s="64">
        <v>1165439</v>
      </c>
      <c r="C34" s="65">
        <v>5530959</v>
      </c>
      <c r="D34" s="65">
        <v>1855961</v>
      </c>
      <c r="E34" s="65">
        <v>128323468</v>
      </c>
      <c r="F34" s="65">
        <v>1912432</v>
      </c>
      <c r="G34" s="65">
        <v>7665131</v>
      </c>
      <c r="H34" s="65">
        <v>587314</v>
      </c>
      <c r="I34" s="66">
        <v>147040704</v>
      </c>
      <c r="J34" s="71" t="str">
        <f t="shared" si="2"/>
        <v>群馬県計</v>
      </c>
    </row>
    <row r="35" spans="1:10" ht="11.25">
      <c r="A35" s="51"/>
      <c r="B35" s="49"/>
      <c r="C35" s="50"/>
      <c r="D35" s="50"/>
      <c r="E35" s="50"/>
      <c r="F35" s="50"/>
      <c r="G35" s="50"/>
      <c r="H35" s="50"/>
      <c r="I35" s="56"/>
      <c r="J35" s="72"/>
    </row>
    <row r="36" spans="1:10" ht="11.25" customHeight="1">
      <c r="A36" s="37" t="s">
        <v>55</v>
      </c>
      <c r="B36" s="22">
        <v>306463</v>
      </c>
      <c r="C36" s="23">
        <v>1672336</v>
      </c>
      <c r="D36" s="23">
        <v>670958</v>
      </c>
      <c r="E36" s="23">
        <v>36205111</v>
      </c>
      <c r="F36" s="23">
        <v>594463</v>
      </c>
      <c r="G36" s="23">
        <v>1642623</v>
      </c>
      <c r="H36" s="23">
        <v>943401</v>
      </c>
      <c r="I36" s="54">
        <v>42035356</v>
      </c>
      <c r="J36" s="68" t="str">
        <f>IF(A36="","",A36)</f>
        <v>川越</v>
      </c>
    </row>
    <row r="37" spans="1:10" ht="11.25" customHeight="1">
      <c r="A37" s="37" t="s">
        <v>56</v>
      </c>
      <c r="B37" s="22">
        <v>201973</v>
      </c>
      <c r="C37" s="23">
        <v>976572</v>
      </c>
      <c r="D37" s="23">
        <v>610311</v>
      </c>
      <c r="E37" s="23">
        <v>17954903</v>
      </c>
      <c r="F37" s="23">
        <v>213614</v>
      </c>
      <c r="G37" s="23">
        <v>740319</v>
      </c>
      <c r="H37" s="23">
        <v>20478</v>
      </c>
      <c r="I37" s="54">
        <v>20718170</v>
      </c>
      <c r="J37" s="69" t="str">
        <f aca="true" t="shared" si="3" ref="J37:J51">IF(A37="","",A37)</f>
        <v>熊谷</v>
      </c>
    </row>
    <row r="38" spans="1:10" ht="11.25" customHeight="1">
      <c r="A38" s="38" t="s">
        <v>57</v>
      </c>
      <c r="B38" s="24">
        <v>212662</v>
      </c>
      <c r="C38" s="25">
        <v>1036542</v>
      </c>
      <c r="D38" s="25">
        <v>457724</v>
      </c>
      <c r="E38" s="25">
        <v>31359267</v>
      </c>
      <c r="F38" s="25">
        <v>713799</v>
      </c>
      <c r="G38" s="25">
        <v>1459901</v>
      </c>
      <c r="H38" s="25">
        <v>47233</v>
      </c>
      <c r="I38" s="55">
        <v>35287129</v>
      </c>
      <c r="J38" s="69" t="str">
        <f t="shared" si="3"/>
        <v>川口</v>
      </c>
    </row>
    <row r="39" spans="1:10" ht="11.25" customHeight="1">
      <c r="A39" s="38" t="s">
        <v>58</v>
      </c>
      <c r="B39" s="24">
        <v>151731</v>
      </c>
      <c r="C39" s="25">
        <v>723167</v>
      </c>
      <c r="D39" s="25">
        <v>76859</v>
      </c>
      <c r="E39" s="25">
        <v>19074089</v>
      </c>
      <c r="F39" s="25">
        <v>308096</v>
      </c>
      <c r="G39" s="25">
        <v>857994</v>
      </c>
      <c r="H39" s="25">
        <v>148940</v>
      </c>
      <c r="I39" s="55">
        <v>21340874</v>
      </c>
      <c r="J39" s="69" t="str">
        <f t="shared" si="3"/>
        <v>西川口</v>
      </c>
    </row>
    <row r="40" spans="1:10" ht="11.25" customHeight="1">
      <c r="A40" s="38" t="s">
        <v>59</v>
      </c>
      <c r="B40" s="24">
        <v>18153725</v>
      </c>
      <c r="C40" s="25">
        <v>6658022</v>
      </c>
      <c r="D40" s="25">
        <v>722691</v>
      </c>
      <c r="E40" s="25">
        <v>67357684</v>
      </c>
      <c r="F40" s="25">
        <v>1849935</v>
      </c>
      <c r="G40" s="25">
        <v>10466109</v>
      </c>
      <c r="H40" s="25">
        <v>296557</v>
      </c>
      <c r="I40" s="55">
        <v>105504724</v>
      </c>
      <c r="J40" s="69" t="str">
        <f t="shared" si="3"/>
        <v>浦和</v>
      </c>
    </row>
    <row r="41" spans="1:10" ht="11.25" customHeight="1">
      <c r="A41" s="38" t="s">
        <v>60</v>
      </c>
      <c r="B41" s="24">
        <v>432773</v>
      </c>
      <c r="C41" s="25">
        <v>1568393</v>
      </c>
      <c r="D41" s="25">
        <v>1589917</v>
      </c>
      <c r="E41" s="25">
        <v>31577729</v>
      </c>
      <c r="F41" s="25">
        <v>378323</v>
      </c>
      <c r="G41" s="25">
        <v>1852282</v>
      </c>
      <c r="H41" s="25">
        <v>110219</v>
      </c>
      <c r="I41" s="55">
        <v>37509637</v>
      </c>
      <c r="J41" s="69" t="str">
        <f t="shared" si="3"/>
        <v>大宮</v>
      </c>
    </row>
    <row r="42" spans="1:10" ht="11.25" customHeight="1">
      <c r="A42" s="38" t="s">
        <v>61</v>
      </c>
      <c r="B42" s="24">
        <v>74381</v>
      </c>
      <c r="C42" s="25">
        <v>576244</v>
      </c>
      <c r="D42" s="25">
        <v>210119</v>
      </c>
      <c r="E42" s="25">
        <v>11730322</v>
      </c>
      <c r="F42" s="25">
        <v>59864</v>
      </c>
      <c r="G42" s="25">
        <v>347027</v>
      </c>
      <c r="H42" s="25">
        <v>129172</v>
      </c>
      <c r="I42" s="55">
        <v>13127129</v>
      </c>
      <c r="J42" s="69" t="str">
        <f t="shared" si="3"/>
        <v>行田</v>
      </c>
    </row>
    <row r="43" spans="1:10" ht="11.25" customHeight="1">
      <c r="A43" s="38" t="s">
        <v>62</v>
      </c>
      <c r="B43" s="24">
        <v>46655</v>
      </c>
      <c r="C43" s="25">
        <v>261036</v>
      </c>
      <c r="D43" s="25">
        <v>155361</v>
      </c>
      <c r="E43" s="25">
        <v>4875398</v>
      </c>
      <c r="F43" s="25">
        <v>10495</v>
      </c>
      <c r="G43" s="25">
        <v>98784</v>
      </c>
      <c r="H43" s="25">
        <v>13803</v>
      </c>
      <c r="I43" s="55">
        <v>5461533</v>
      </c>
      <c r="J43" s="69" t="str">
        <f t="shared" si="3"/>
        <v>秩父</v>
      </c>
    </row>
    <row r="44" spans="1:10" ht="11.25" customHeight="1">
      <c r="A44" s="37" t="s">
        <v>63</v>
      </c>
      <c r="B44" s="22">
        <v>443970</v>
      </c>
      <c r="C44" s="23">
        <v>911198</v>
      </c>
      <c r="D44" s="23">
        <v>910274</v>
      </c>
      <c r="E44" s="23">
        <v>34665046</v>
      </c>
      <c r="F44" s="23">
        <v>452058</v>
      </c>
      <c r="G44" s="23">
        <v>2046415</v>
      </c>
      <c r="H44" s="23">
        <v>269094</v>
      </c>
      <c r="I44" s="54">
        <v>39698056</v>
      </c>
      <c r="J44" s="69" t="str">
        <f t="shared" si="3"/>
        <v>所沢</v>
      </c>
    </row>
    <row r="45" spans="1:10" ht="11.25" customHeight="1">
      <c r="A45" s="38" t="s">
        <v>64</v>
      </c>
      <c r="B45" s="24">
        <v>47452</v>
      </c>
      <c r="C45" s="25">
        <v>772570</v>
      </c>
      <c r="D45" s="25">
        <v>78475</v>
      </c>
      <c r="E45" s="25">
        <v>5972754</v>
      </c>
      <c r="F45" s="25">
        <v>119750</v>
      </c>
      <c r="G45" s="25">
        <v>144751</v>
      </c>
      <c r="H45" s="25">
        <v>4062</v>
      </c>
      <c r="I45" s="55">
        <v>7139813</v>
      </c>
      <c r="J45" s="69" t="str">
        <f t="shared" si="3"/>
        <v>本庄</v>
      </c>
    </row>
    <row r="46" spans="1:10" ht="11.25" customHeight="1">
      <c r="A46" s="38" t="s">
        <v>65</v>
      </c>
      <c r="B46" s="24">
        <v>76600</v>
      </c>
      <c r="C46" s="25">
        <v>199973</v>
      </c>
      <c r="D46" s="25">
        <v>158272</v>
      </c>
      <c r="E46" s="25">
        <v>11535066</v>
      </c>
      <c r="F46" s="25">
        <v>102820</v>
      </c>
      <c r="G46" s="25">
        <v>300386</v>
      </c>
      <c r="H46" s="25">
        <v>19783</v>
      </c>
      <c r="I46" s="55">
        <v>12392901</v>
      </c>
      <c r="J46" s="69" t="str">
        <f t="shared" si="3"/>
        <v>東松山</v>
      </c>
    </row>
    <row r="47" spans="1:10" ht="11.25" customHeight="1">
      <c r="A47" s="38" t="s">
        <v>66</v>
      </c>
      <c r="B47" s="24">
        <v>253573</v>
      </c>
      <c r="C47" s="25">
        <v>503327</v>
      </c>
      <c r="D47" s="25">
        <v>403621</v>
      </c>
      <c r="E47" s="25">
        <v>24155014</v>
      </c>
      <c r="F47" s="25">
        <v>277791</v>
      </c>
      <c r="G47" s="25">
        <v>989897</v>
      </c>
      <c r="H47" s="25">
        <v>40404</v>
      </c>
      <c r="I47" s="55">
        <v>26623628</v>
      </c>
      <c r="J47" s="69" t="str">
        <f t="shared" si="3"/>
        <v>春日部</v>
      </c>
    </row>
    <row r="48" spans="1:10" ht="11.25" customHeight="1">
      <c r="A48" s="38" t="s">
        <v>67</v>
      </c>
      <c r="B48" s="24">
        <v>169381</v>
      </c>
      <c r="C48" s="25">
        <v>5210027</v>
      </c>
      <c r="D48" s="25">
        <v>156328</v>
      </c>
      <c r="E48" s="25">
        <v>21152972</v>
      </c>
      <c r="F48" s="25">
        <v>245909</v>
      </c>
      <c r="G48" s="25">
        <v>663486</v>
      </c>
      <c r="H48" s="25">
        <v>72024</v>
      </c>
      <c r="I48" s="55">
        <v>27670128</v>
      </c>
      <c r="J48" s="69" t="str">
        <f t="shared" si="3"/>
        <v>上尾</v>
      </c>
    </row>
    <row r="49" spans="1:10" ht="11.25" customHeight="1">
      <c r="A49" s="38" t="s">
        <v>68</v>
      </c>
      <c r="B49" s="24">
        <v>185537</v>
      </c>
      <c r="C49" s="25">
        <v>840949</v>
      </c>
      <c r="D49" s="25">
        <v>190715</v>
      </c>
      <c r="E49" s="25">
        <v>25956634</v>
      </c>
      <c r="F49" s="25">
        <v>305908</v>
      </c>
      <c r="G49" s="25">
        <v>1046041</v>
      </c>
      <c r="H49" s="25">
        <v>33592</v>
      </c>
      <c r="I49" s="55">
        <v>28559376</v>
      </c>
      <c r="J49" s="69" t="str">
        <f t="shared" si="3"/>
        <v>越谷</v>
      </c>
    </row>
    <row r="50" spans="1:10" ht="11.25" customHeight="1">
      <c r="A50" s="60" t="s">
        <v>69</v>
      </c>
      <c r="B50" s="61">
        <v>158287</v>
      </c>
      <c r="C50" s="62">
        <v>1063549</v>
      </c>
      <c r="D50" s="62">
        <v>46447</v>
      </c>
      <c r="E50" s="62">
        <v>22513269</v>
      </c>
      <c r="F50" s="62">
        <v>372768</v>
      </c>
      <c r="G50" s="62">
        <v>862730</v>
      </c>
      <c r="H50" s="62">
        <v>212091</v>
      </c>
      <c r="I50" s="63">
        <v>25229141</v>
      </c>
      <c r="J50" s="70" t="str">
        <f t="shared" si="3"/>
        <v>朝霞</v>
      </c>
    </row>
    <row r="51" spans="1:10" s="4" customFormat="1" ht="11.25">
      <c r="A51" s="48" t="s">
        <v>24</v>
      </c>
      <c r="B51" s="64">
        <v>20915164</v>
      </c>
      <c r="C51" s="65">
        <v>22973906</v>
      </c>
      <c r="D51" s="65">
        <v>6438073</v>
      </c>
      <c r="E51" s="65">
        <v>366085256</v>
      </c>
      <c r="F51" s="65">
        <v>6005595</v>
      </c>
      <c r="G51" s="65">
        <v>23518746</v>
      </c>
      <c r="H51" s="65">
        <v>2360855</v>
      </c>
      <c r="I51" s="66">
        <v>448297596</v>
      </c>
      <c r="J51" s="71" t="str">
        <f t="shared" si="3"/>
        <v>埼玉県計</v>
      </c>
    </row>
    <row r="52" spans="1:10" ht="11.25">
      <c r="A52" s="51"/>
      <c r="B52" s="49"/>
      <c r="C52" s="50"/>
      <c r="D52" s="50"/>
      <c r="E52" s="50"/>
      <c r="F52" s="50"/>
      <c r="G52" s="50"/>
      <c r="H52" s="50"/>
      <c r="I52" s="56"/>
      <c r="J52" s="72"/>
    </row>
    <row r="53" spans="1:10" ht="11.25" customHeight="1">
      <c r="A53" s="37" t="s">
        <v>70</v>
      </c>
      <c r="B53" s="22">
        <v>436152</v>
      </c>
      <c r="C53" s="23">
        <v>2798586</v>
      </c>
      <c r="D53" s="23">
        <v>1068587</v>
      </c>
      <c r="E53" s="23">
        <v>57217547</v>
      </c>
      <c r="F53" s="23">
        <v>1483384</v>
      </c>
      <c r="G53" s="23">
        <v>4771708</v>
      </c>
      <c r="H53" s="23">
        <v>66717</v>
      </c>
      <c r="I53" s="54">
        <v>67842681</v>
      </c>
      <c r="J53" s="68" t="str">
        <f>IF(A53="","",A53)</f>
        <v>新潟</v>
      </c>
    </row>
    <row r="54" spans="1:10" ht="11.25" customHeight="1">
      <c r="A54" s="37" t="s">
        <v>71</v>
      </c>
      <c r="B54" s="22">
        <v>35253</v>
      </c>
      <c r="C54" s="23">
        <v>73013</v>
      </c>
      <c r="D54" s="23">
        <v>15519</v>
      </c>
      <c r="E54" s="23">
        <v>4073990</v>
      </c>
      <c r="F54" s="23">
        <v>72766</v>
      </c>
      <c r="G54" s="23">
        <v>104637</v>
      </c>
      <c r="H54" s="23">
        <v>18997</v>
      </c>
      <c r="I54" s="54">
        <v>4394174</v>
      </c>
      <c r="J54" s="69" t="str">
        <f aca="true" t="shared" si="4" ref="J54:J66">IF(A54="","",A54)</f>
        <v>新津</v>
      </c>
    </row>
    <row r="55" spans="1:10" ht="11.25" customHeight="1">
      <c r="A55" s="38" t="s">
        <v>72</v>
      </c>
      <c r="B55" s="24">
        <v>53462</v>
      </c>
      <c r="C55" s="25">
        <v>212678</v>
      </c>
      <c r="D55" s="25">
        <v>1</v>
      </c>
      <c r="E55" s="25">
        <v>7230432</v>
      </c>
      <c r="F55" s="25">
        <v>89524</v>
      </c>
      <c r="G55" s="25">
        <v>302077</v>
      </c>
      <c r="H55" s="25">
        <v>21197</v>
      </c>
      <c r="I55" s="55">
        <v>7909371</v>
      </c>
      <c r="J55" s="69" t="str">
        <f t="shared" si="4"/>
        <v>巻</v>
      </c>
    </row>
    <row r="56" spans="1:10" ht="11.25" customHeight="1">
      <c r="A56" s="38" t="s">
        <v>73</v>
      </c>
      <c r="B56" s="24">
        <v>108278</v>
      </c>
      <c r="C56" s="25">
        <v>877367</v>
      </c>
      <c r="D56" s="25">
        <v>692017</v>
      </c>
      <c r="E56" s="25">
        <v>16265834</v>
      </c>
      <c r="F56" s="25">
        <v>149247</v>
      </c>
      <c r="G56" s="25">
        <v>672903</v>
      </c>
      <c r="H56" s="25">
        <v>75913</v>
      </c>
      <c r="I56" s="55">
        <v>18841560</v>
      </c>
      <c r="J56" s="69" t="str">
        <f t="shared" si="4"/>
        <v>長岡</v>
      </c>
    </row>
    <row r="57" spans="1:10" ht="11.25" customHeight="1">
      <c r="A57" s="38" t="s">
        <v>74</v>
      </c>
      <c r="B57" s="24">
        <v>67588</v>
      </c>
      <c r="C57" s="25">
        <v>338722</v>
      </c>
      <c r="D57" s="25">
        <v>70317</v>
      </c>
      <c r="E57" s="25">
        <v>9565393</v>
      </c>
      <c r="F57" s="25">
        <v>229930</v>
      </c>
      <c r="G57" s="25">
        <v>298895</v>
      </c>
      <c r="H57" s="25">
        <v>18731</v>
      </c>
      <c r="I57" s="55">
        <v>10589576</v>
      </c>
      <c r="J57" s="69" t="str">
        <f t="shared" si="4"/>
        <v>三条</v>
      </c>
    </row>
    <row r="58" spans="1:10" ht="11.25" customHeight="1">
      <c r="A58" s="38" t="s">
        <v>75</v>
      </c>
      <c r="B58" s="24">
        <v>32348</v>
      </c>
      <c r="C58" s="25">
        <v>174874</v>
      </c>
      <c r="D58" s="25">
        <v>39634</v>
      </c>
      <c r="E58" s="25">
        <v>5054853</v>
      </c>
      <c r="F58" s="25">
        <v>24147</v>
      </c>
      <c r="G58" s="25">
        <v>112805</v>
      </c>
      <c r="H58" s="25">
        <v>1043</v>
      </c>
      <c r="I58" s="55">
        <v>5439704</v>
      </c>
      <c r="J58" s="69" t="str">
        <f t="shared" si="4"/>
        <v>柏崎</v>
      </c>
    </row>
    <row r="59" spans="1:10" ht="11.25" customHeight="1">
      <c r="A59" s="37" t="s">
        <v>76</v>
      </c>
      <c r="B59" s="22">
        <v>59585</v>
      </c>
      <c r="C59" s="23">
        <v>239990</v>
      </c>
      <c r="D59" s="23">
        <v>11372</v>
      </c>
      <c r="E59" s="23">
        <v>7979206</v>
      </c>
      <c r="F59" s="23">
        <v>145548</v>
      </c>
      <c r="G59" s="23">
        <v>202081</v>
      </c>
      <c r="H59" s="23">
        <v>3446</v>
      </c>
      <c r="I59" s="54">
        <v>8641228</v>
      </c>
      <c r="J59" s="69" t="str">
        <f t="shared" si="4"/>
        <v>新発田</v>
      </c>
    </row>
    <row r="60" spans="1:10" ht="11.25" customHeight="1">
      <c r="A60" s="38" t="s">
        <v>77</v>
      </c>
      <c r="B60" s="24">
        <v>63639</v>
      </c>
      <c r="C60" s="25">
        <v>292245</v>
      </c>
      <c r="D60" s="25">
        <v>34233</v>
      </c>
      <c r="E60" s="25">
        <v>6397046</v>
      </c>
      <c r="F60" s="25">
        <v>50273</v>
      </c>
      <c r="G60" s="25">
        <v>227565</v>
      </c>
      <c r="H60" s="25">
        <v>15661</v>
      </c>
      <c r="I60" s="55">
        <v>7080664</v>
      </c>
      <c r="J60" s="69" t="str">
        <f t="shared" si="4"/>
        <v>小千谷</v>
      </c>
    </row>
    <row r="61" spans="1:10" ht="11.25" customHeight="1">
      <c r="A61" s="38" t="s">
        <v>78</v>
      </c>
      <c r="B61" s="24">
        <v>22598</v>
      </c>
      <c r="C61" s="25">
        <v>84799</v>
      </c>
      <c r="D61" s="25">
        <v>25381</v>
      </c>
      <c r="E61" s="25">
        <v>2372815</v>
      </c>
      <c r="F61" s="25">
        <v>68059</v>
      </c>
      <c r="G61" s="25">
        <v>87607</v>
      </c>
      <c r="H61" s="25">
        <v>71</v>
      </c>
      <c r="I61" s="55">
        <v>2661331</v>
      </c>
      <c r="J61" s="69" t="str">
        <f t="shared" si="4"/>
        <v>十日町</v>
      </c>
    </row>
    <row r="62" spans="1:10" ht="11.25" customHeight="1">
      <c r="A62" s="38" t="s">
        <v>79</v>
      </c>
      <c r="B62" s="24">
        <v>19221</v>
      </c>
      <c r="C62" s="25">
        <v>27689</v>
      </c>
      <c r="D62" s="25">
        <v>41</v>
      </c>
      <c r="E62" s="25">
        <v>2213696</v>
      </c>
      <c r="F62" s="25">
        <v>7041</v>
      </c>
      <c r="G62" s="25">
        <v>53666</v>
      </c>
      <c r="H62" s="25">
        <v>650</v>
      </c>
      <c r="I62" s="55">
        <v>2322004</v>
      </c>
      <c r="J62" s="69" t="str">
        <f t="shared" si="4"/>
        <v>村上</v>
      </c>
    </row>
    <row r="63" spans="1:10" ht="11.25" customHeight="1">
      <c r="A63" s="38" t="s">
        <v>80</v>
      </c>
      <c r="B63" s="24">
        <v>15239</v>
      </c>
      <c r="C63" s="25">
        <v>236698</v>
      </c>
      <c r="D63" s="25" t="s">
        <v>92</v>
      </c>
      <c r="E63" s="25">
        <v>1948108</v>
      </c>
      <c r="F63" s="25">
        <v>5670</v>
      </c>
      <c r="G63" s="25">
        <v>56774</v>
      </c>
      <c r="H63" s="25" t="s">
        <v>92</v>
      </c>
      <c r="I63" s="55">
        <v>2262490</v>
      </c>
      <c r="J63" s="69" t="str">
        <f t="shared" si="4"/>
        <v>糸魚川</v>
      </c>
    </row>
    <row r="64" spans="1:10" ht="11.25" customHeight="1">
      <c r="A64" s="38" t="s">
        <v>81</v>
      </c>
      <c r="B64" s="24">
        <v>85555</v>
      </c>
      <c r="C64" s="25">
        <v>471686</v>
      </c>
      <c r="D64" s="25">
        <v>131933</v>
      </c>
      <c r="E64" s="25">
        <v>10802857</v>
      </c>
      <c r="F64" s="25">
        <v>179605</v>
      </c>
      <c r="G64" s="25">
        <v>266973</v>
      </c>
      <c r="H64" s="25">
        <v>43264</v>
      </c>
      <c r="I64" s="55">
        <v>11981873</v>
      </c>
      <c r="J64" s="69" t="str">
        <f t="shared" si="4"/>
        <v>高田</v>
      </c>
    </row>
    <row r="65" spans="1:10" ht="11.25" customHeight="1">
      <c r="A65" s="60" t="s">
        <v>28</v>
      </c>
      <c r="B65" s="61">
        <v>29487</v>
      </c>
      <c r="C65" s="62">
        <v>43587</v>
      </c>
      <c r="D65" s="62">
        <v>51126</v>
      </c>
      <c r="E65" s="62">
        <v>2321211</v>
      </c>
      <c r="F65" s="62">
        <v>16725</v>
      </c>
      <c r="G65" s="62">
        <v>47607</v>
      </c>
      <c r="H65" s="62">
        <v>796</v>
      </c>
      <c r="I65" s="63">
        <v>2510539</v>
      </c>
      <c r="J65" s="70" t="str">
        <f t="shared" si="4"/>
        <v>相川</v>
      </c>
    </row>
    <row r="66" spans="1:10" s="4" customFormat="1" ht="11.25">
      <c r="A66" s="48" t="s">
        <v>25</v>
      </c>
      <c r="B66" s="64">
        <v>1028406</v>
      </c>
      <c r="C66" s="65">
        <v>5871933</v>
      </c>
      <c r="D66" s="65">
        <v>2140161</v>
      </c>
      <c r="E66" s="65">
        <v>133442988</v>
      </c>
      <c r="F66" s="65">
        <v>2521922</v>
      </c>
      <c r="G66" s="65">
        <v>7205298</v>
      </c>
      <c r="H66" s="65">
        <v>266485</v>
      </c>
      <c r="I66" s="66">
        <v>152477194</v>
      </c>
      <c r="J66" s="71" t="str">
        <f t="shared" si="4"/>
        <v>新潟県計</v>
      </c>
    </row>
    <row r="67" spans="1:10" ht="11.25">
      <c r="A67" s="51"/>
      <c r="B67" s="49"/>
      <c r="C67" s="50"/>
      <c r="D67" s="50"/>
      <c r="E67" s="50"/>
      <c r="F67" s="50"/>
      <c r="G67" s="50"/>
      <c r="H67" s="50"/>
      <c r="I67" s="56"/>
      <c r="J67" s="72"/>
    </row>
    <row r="68" spans="1:10" ht="11.25" customHeight="1">
      <c r="A68" s="37" t="s">
        <v>82</v>
      </c>
      <c r="B68" s="22">
        <v>5916321</v>
      </c>
      <c r="C68" s="23">
        <v>1968319</v>
      </c>
      <c r="D68" s="23">
        <v>891880</v>
      </c>
      <c r="E68" s="23">
        <v>45545752</v>
      </c>
      <c r="F68" s="23">
        <v>986406</v>
      </c>
      <c r="G68" s="23">
        <v>4590455</v>
      </c>
      <c r="H68" s="23">
        <v>79122</v>
      </c>
      <c r="I68" s="54">
        <v>59978255</v>
      </c>
      <c r="J68" s="68" t="str">
        <f>IF(A68="","",A68)</f>
        <v>長野</v>
      </c>
    </row>
    <row r="69" spans="1:10" ht="11.25" customHeight="1">
      <c r="A69" s="37" t="s">
        <v>83</v>
      </c>
      <c r="B69" s="22">
        <v>242569</v>
      </c>
      <c r="C69" s="23">
        <v>1213491</v>
      </c>
      <c r="D69" s="23">
        <v>479635</v>
      </c>
      <c r="E69" s="23">
        <v>23737477</v>
      </c>
      <c r="F69" s="23">
        <v>406234</v>
      </c>
      <c r="G69" s="23">
        <v>1166759</v>
      </c>
      <c r="H69" s="23">
        <v>69679</v>
      </c>
      <c r="I69" s="54">
        <v>27315844</v>
      </c>
      <c r="J69" s="69" t="str">
        <f aca="true" t="shared" si="5" ref="J69:J78">IF(A69="","",A69)</f>
        <v>松本</v>
      </c>
    </row>
    <row r="70" spans="1:10" ht="11.25" customHeight="1">
      <c r="A70" s="38" t="s">
        <v>84</v>
      </c>
      <c r="B70" s="24">
        <v>129133</v>
      </c>
      <c r="C70" s="25">
        <v>900982</v>
      </c>
      <c r="D70" s="25">
        <v>216264</v>
      </c>
      <c r="E70" s="25">
        <v>15931494</v>
      </c>
      <c r="F70" s="25">
        <v>303989</v>
      </c>
      <c r="G70" s="25">
        <v>530648</v>
      </c>
      <c r="H70" s="25">
        <v>93226</v>
      </c>
      <c r="I70" s="55">
        <v>18105735</v>
      </c>
      <c r="J70" s="69" t="str">
        <f t="shared" si="5"/>
        <v>上田</v>
      </c>
    </row>
    <row r="71" spans="1:10" ht="11.25" customHeight="1">
      <c r="A71" s="38" t="s">
        <v>85</v>
      </c>
      <c r="B71" s="24">
        <v>83937</v>
      </c>
      <c r="C71" s="25">
        <v>317674</v>
      </c>
      <c r="D71" s="25">
        <v>64479</v>
      </c>
      <c r="E71" s="25">
        <v>8188617</v>
      </c>
      <c r="F71" s="25">
        <v>231332</v>
      </c>
      <c r="G71" s="25">
        <v>303545</v>
      </c>
      <c r="H71" s="25">
        <v>16733</v>
      </c>
      <c r="I71" s="55">
        <v>9206319</v>
      </c>
      <c r="J71" s="69" t="str">
        <f t="shared" si="5"/>
        <v>飯田</v>
      </c>
    </row>
    <row r="72" spans="1:10" ht="11.25" customHeight="1">
      <c r="A72" s="38" t="s">
        <v>86</v>
      </c>
      <c r="B72" s="24">
        <v>112069</v>
      </c>
      <c r="C72" s="25">
        <v>2112388</v>
      </c>
      <c r="D72" s="25">
        <v>120100</v>
      </c>
      <c r="E72" s="25">
        <v>18376195</v>
      </c>
      <c r="F72" s="25">
        <v>431993</v>
      </c>
      <c r="G72" s="25">
        <v>786912</v>
      </c>
      <c r="H72" s="25">
        <v>57330</v>
      </c>
      <c r="I72" s="55">
        <v>21996987</v>
      </c>
      <c r="J72" s="69" t="str">
        <f t="shared" si="5"/>
        <v>諏訪</v>
      </c>
    </row>
    <row r="73" spans="1:10" ht="11.25" customHeight="1">
      <c r="A73" s="38" t="s">
        <v>87</v>
      </c>
      <c r="B73" s="24">
        <v>69050</v>
      </c>
      <c r="C73" s="25">
        <v>455302</v>
      </c>
      <c r="D73" s="25">
        <v>46368</v>
      </c>
      <c r="E73" s="25">
        <v>9764531</v>
      </c>
      <c r="F73" s="25">
        <v>225814</v>
      </c>
      <c r="G73" s="25">
        <v>278327</v>
      </c>
      <c r="H73" s="25">
        <v>43393</v>
      </c>
      <c r="I73" s="55">
        <v>10882784</v>
      </c>
      <c r="J73" s="69" t="str">
        <f t="shared" si="5"/>
        <v>伊那</v>
      </c>
    </row>
    <row r="74" spans="1:10" ht="11.25" customHeight="1">
      <c r="A74" s="38" t="s">
        <v>88</v>
      </c>
      <c r="B74" s="24">
        <v>44454</v>
      </c>
      <c r="C74" s="25">
        <v>64106</v>
      </c>
      <c r="D74" s="25">
        <v>82152</v>
      </c>
      <c r="E74" s="25">
        <v>3370149</v>
      </c>
      <c r="F74" s="25">
        <v>43460</v>
      </c>
      <c r="G74" s="25">
        <v>164114</v>
      </c>
      <c r="H74" s="25">
        <v>11497</v>
      </c>
      <c r="I74" s="55">
        <v>3779932</v>
      </c>
      <c r="J74" s="69" t="str">
        <f t="shared" si="5"/>
        <v>信濃中野</v>
      </c>
    </row>
    <row r="75" spans="1:10" ht="11.25" customHeight="1">
      <c r="A75" s="38" t="s">
        <v>89</v>
      </c>
      <c r="B75" s="24">
        <v>32747</v>
      </c>
      <c r="C75" s="25">
        <v>28600</v>
      </c>
      <c r="D75" s="25">
        <v>11618</v>
      </c>
      <c r="E75" s="25">
        <v>2131970</v>
      </c>
      <c r="F75" s="25">
        <v>41820</v>
      </c>
      <c r="G75" s="25">
        <v>79993</v>
      </c>
      <c r="H75" s="25">
        <v>1562</v>
      </c>
      <c r="I75" s="55">
        <v>2328309</v>
      </c>
      <c r="J75" s="69" t="str">
        <f t="shared" si="5"/>
        <v>大町</v>
      </c>
    </row>
    <row r="76" spans="1:10" ht="11.25" customHeight="1">
      <c r="A76" s="38" t="s">
        <v>90</v>
      </c>
      <c r="B76" s="24">
        <v>86689</v>
      </c>
      <c r="C76" s="25">
        <v>376974</v>
      </c>
      <c r="D76" s="25">
        <v>117424</v>
      </c>
      <c r="E76" s="25">
        <v>9379901</v>
      </c>
      <c r="F76" s="25">
        <v>71319</v>
      </c>
      <c r="G76" s="25">
        <v>346591</v>
      </c>
      <c r="H76" s="25">
        <v>76173</v>
      </c>
      <c r="I76" s="55">
        <v>10455071</v>
      </c>
      <c r="J76" s="69" t="str">
        <f t="shared" si="5"/>
        <v>佐久</v>
      </c>
    </row>
    <row r="77" spans="1:10" ht="11.25" customHeight="1">
      <c r="A77" s="60" t="s">
        <v>91</v>
      </c>
      <c r="B77" s="61">
        <v>11083</v>
      </c>
      <c r="C77" s="62">
        <v>24470</v>
      </c>
      <c r="D77" s="62" t="s">
        <v>92</v>
      </c>
      <c r="E77" s="62">
        <v>979784</v>
      </c>
      <c r="F77" s="62">
        <v>11323</v>
      </c>
      <c r="G77" s="62">
        <v>31547</v>
      </c>
      <c r="H77" s="62">
        <v>177</v>
      </c>
      <c r="I77" s="63">
        <v>1058385</v>
      </c>
      <c r="J77" s="70" t="str">
        <f t="shared" si="5"/>
        <v>木曽</v>
      </c>
    </row>
    <row r="78" spans="1:10" s="4" customFormat="1" ht="11.25">
      <c r="A78" s="48" t="s">
        <v>26</v>
      </c>
      <c r="B78" s="64">
        <v>6728052</v>
      </c>
      <c r="C78" s="65">
        <v>7462307</v>
      </c>
      <c r="D78" s="65">
        <v>2029920</v>
      </c>
      <c r="E78" s="65">
        <v>137405870</v>
      </c>
      <c r="F78" s="65">
        <v>2753689</v>
      </c>
      <c r="G78" s="65">
        <v>8278891</v>
      </c>
      <c r="H78" s="65">
        <v>448893</v>
      </c>
      <c r="I78" s="66">
        <v>165107621</v>
      </c>
      <c r="J78" s="71" t="str">
        <f t="shared" si="5"/>
        <v>長野県計</v>
      </c>
    </row>
    <row r="79" spans="1:10" ht="12" thickBot="1">
      <c r="A79" s="39"/>
      <c r="B79" s="14"/>
      <c r="C79" s="12"/>
      <c r="D79" s="12"/>
      <c r="E79" s="12"/>
      <c r="F79" s="12"/>
      <c r="G79" s="12"/>
      <c r="H79" s="12"/>
      <c r="I79" s="57"/>
      <c r="J79" s="73"/>
    </row>
    <row r="80" spans="1:11" s="4" customFormat="1" ht="21" customHeight="1" thickBot="1" thickTop="1">
      <c r="A80" s="82" t="s">
        <v>94</v>
      </c>
      <c r="B80" s="15">
        <v>32004015</v>
      </c>
      <c r="C80" s="11">
        <v>54247907</v>
      </c>
      <c r="D80" s="11">
        <v>16545514</v>
      </c>
      <c r="E80" s="11">
        <v>1057876021</v>
      </c>
      <c r="F80" s="11">
        <v>17866968</v>
      </c>
      <c r="G80" s="11">
        <v>61839819</v>
      </c>
      <c r="H80" s="11">
        <v>6074231</v>
      </c>
      <c r="I80" s="58">
        <v>1246454476</v>
      </c>
      <c r="J80" s="83" t="s">
        <v>96</v>
      </c>
      <c r="K80" s="5"/>
    </row>
    <row r="81" spans="1:11" s="4" customFormat="1" ht="6" customHeight="1">
      <c r="A81" s="76"/>
      <c r="B81" s="77"/>
      <c r="C81" s="77"/>
      <c r="D81" s="77"/>
      <c r="E81" s="77"/>
      <c r="F81" s="77"/>
      <c r="G81" s="77"/>
      <c r="H81" s="77"/>
      <c r="I81" s="77"/>
      <c r="J81" s="76"/>
      <c r="K81" s="5"/>
    </row>
    <row r="82" spans="1:10" ht="32.25" customHeight="1">
      <c r="A82" s="86" t="s">
        <v>29</v>
      </c>
      <c r="B82" s="86"/>
      <c r="C82" s="86"/>
      <c r="D82" s="86"/>
      <c r="E82" s="86"/>
      <c r="F82" s="86"/>
      <c r="G82" s="86"/>
      <c r="H82" s="86"/>
      <c r="I82" s="86"/>
      <c r="J82" s="86"/>
    </row>
  </sheetData>
  <mergeCells count="2">
    <mergeCell ref="A1:J1"/>
    <mergeCell ref="A82:J8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&amp;R&amp;10関東信越国税局
源泉所得税３
（H18）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125" style="7" customWidth="1"/>
    <col min="2" max="8" width="10.50390625" style="1" customWidth="1"/>
    <col min="9" max="9" width="9.125" style="6" bestFit="1" customWidth="1"/>
    <col min="10" max="16384" width="5.875" style="1" customWidth="1"/>
  </cols>
  <sheetData>
    <row r="1" spans="1:8" ht="12" thickBot="1">
      <c r="A1" s="3" t="s">
        <v>17</v>
      </c>
      <c r="B1" s="3"/>
      <c r="C1" s="3"/>
      <c r="D1" s="3"/>
      <c r="E1" s="3"/>
      <c r="F1" s="3"/>
      <c r="G1" s="3"/>
      <c r="H1" s="3"/>
    </row>
    <row r="2" spans="1:9" ht="11.25" customHeight="1">
      <c r="A2" s="89" t="s">
        <v>27</v>
      </c>
      <c r="B2" s="94" t="s">
        <v>8</v>
      </c>
      <c r="C2" s="91" t="s">
        <v>9</v>
      </c>
      <c r="D2" s="91" t="s">
        <v>19</v>
      </c>
      <c r="E2" s="91" t="s">
        <v>10</v>
      </c>
      <c r="F2" s="91" t="s">
        <v>11</v>
      </c>
      <c r="G2" s="91" t="s">
        <v>30</v>
      </c>
      <c r="H2" s="96" t="s">
        <v>12</v>
      </c>
      <c r="I2" s="87" t="s">
        <v>15</v>
      </c>
    </row>
    <row r="3" spans="1:9" ht="11.25" customHeight="1">
      <c r="A3" s="90"/>
      <c r="B3" s="95"/>
      <c r="C3" s="92"/>
      <c r="D3" s="92"/>
      <c r="E3" s="92"/>
      <c r="F3" s="92"/>
      <c r="G3" s="92"/>
      <c r="H3" s="97"/>
      <c r="I3" s="88"/>
    </row>
    <row r="4" spans="1:9" ht="22.5" customHeight="1">
      <c r="A4" s="90"/>
      <c r="B4" s="95"/>
      <c r="C4" s="92"/>
      <c r="D4" s="93"/>
      <c r="E4" s="92"/>
      <c r="F4" s="92"/>
      <c r="G4" s="93"/>
      <c r="H4" s="97"/>
      <c r="I4" s="88"/>
    </row>
    <row r="5" spans="1:9" s="2" customFormat="1" ht="11.25">
      <c r="A5" s="27"/>
      <c r="B5" s="20" t="s">
        <v>7</v>
      </c>
      <c r="C5" s="21" t="s">
        <v>7</v>
      </c>
      <c r="D5" s="21" t="s">
        <v>7</v>
      </c>
      <c r="E5" s="21" t="s">
        <v>7</v>
      </c>
      <c r="F5" s="20" t="s">
        <v>7</v>
      </c>
      <c r="G5" s="20" t="s">
        <v>7</v>
      </c>
      <c r="H5" s="21" t="s">
        <v>7</v>
      </c>
      <c r="I5" s="59"/>
    </row>
    <row r="6" spans="1:9" ht="11.25" customHeight="1">
      <c r="A6" s="34" t="s">
        <v>20</v>
      </c>
      <c r="B6" s="28">
        <v>165</v>
      </c>
      <c r="C6" s="29">
        <v>306</v>
      </c>
      <c r="D6" s="29">
        <v>12</v>
      </c>
      <c r="E6" s="29">
        <v>13814</v>
      </c>
      <c r="F6" s="29">
        <v>10095</v>
      </c>
      <c r="G6" s="29">
        <v>23</v>
      </c>
      <c r="H6" s="30">
        <v>24415</v>
      </c>
      <c r="I6" s="68" t="str">
        <f>IF(A6="","",A6)</f>
        <v>水戸</v>
      </c>
    </row>
    <row r="7" spans="1:9" ht="11.25" customHeight="1">
      <c r="A7" s="35" t="s">
        <v>31</v>
      </c>
      <c r="B7" s="31">
        <v>66</v>
      </c>
      <c r="C7" s="32">
        <v>168</v>
      </c>
      <c r="D7" s="32">
        <v>5</v>
      </c>
      <c r="E7" s="32">
        <v>5967</v>
      </c>
      <c r="F7" s="32">
        <v>4129</v>
      </c>
      <c r="G7" s="32">
        <v>15</v>
      </c>
      <c r="H7" s="33">
        <v>10350</v>
      </c>
      <c r="I7" s="69" t="str">
        <f aca="true" t="shared" si="0" ref="I7:I14">IF(A7="","",A7)</f>
        <v>日立</v>
      </c>
    </row>
    <row r="8" spans="1:9" ht="11.25" customHeight="1">
      <c r="A8" s="35" t="s">
        <v>32</v>
      </c>
      <c r="B8" s="31">
        <v>170</v>
      </c>
      <c r="C8" s="32">
        <v>239</v>
      </c>
      <c r="D8" s="32">
        <v>8</v>
      </c>
      <c r="E8" s="32">
        <v>12521</v>
      </c>
      <c r="F8" s="32">
        <v>10494</v>
      </c>
      <c r="G8" s="32">
        <v>59</v>
      </c>
      <c r="H8" s="33">
        <v>23491</v>
      </c>
      <c r="I8" s="69" t="str">
        <f t="shared" si="0"/>
        <v>土浦</v>
      </c>
    </row>
    <row r="9" spans="1:9" ht="11.25" customHeight="1">
      <c r="A9" s="35" t="s">
        <v>33</v>
      </c>
      <c r="B9" s="31">
        <v>75</v>
      </c>
      <c r="C9" s="32">
        <v>121</v>
      </c>
      <c r="D9" s="32">
        <v>8</v>
      </c>
      <c r="E9" s="32">
        <v>7745</v>
      </c>
      <c r="F9" s="32">
        <v>5671</v>
      </c>
      <c r="G9" s="32">
        <v>19</v>
      </c>
      <c r="H9" s="33">
        <v>13639</v>
      </c>
      <c r="I9" s="69" t="str">
        <f t="shared" si="0"/>
        <v>古河</v>
      </c>
    </row>
    <row r="10" spans="1:9" ht="11.25" customHeight="1">
      <c r="A10" s="35" t="s">
        <v>34</v>
      </c>
      <c r="B10" s="31">
        <v>128</v>
      </c>
      <c r="C10" s="32">
        <v>172</v>
      </c>
      <c r="D10" s="32">
        <v>6</v>
      </c>
      <c r="E10" s="32">
        <v>11551</v>
      </c>
      <c r="F10" s="32">
        <v>8982</v>
      </c>
      <c r="G10" s="32">
        <v>17</v>
      </c>
      <c r="H10" s="33">
        <v>20856</v>
      </c>
      <c r="I10" s="69" t="str">
        <f t="shared" si="0"/>
        <v>下館</v>
      </c>
    </row>
    <row r="11" spans="1:9" ht="11.25" customHeight="1">
      <c r="A11" s="35" t="s">
        <v>35</v>
      </c>
      <c r="B11" s="31">
        <v>100</v>
      </c>
      <c r="C11" s="32">
        <v>109</v>
      </c>
      <c r="D11" s="32">
        <v>6</v>
      </c>
      <c r="E11" s="32">
        <v>9364</v>
      </c>
      <c r="F11" s="32">
        <v>7148</v>
      </c>
      <c r="G11" s="32">
        <v>14</v>
      </c>
      <c r="H11" s="33">
        <v>16741</v>
      </c>
      <c r="I11" s="69" t="str">
        <f t="shared" si="0"/>
        <v>竜ケ崎</v>
      </c>
    </row>
    <row r="12" spans="1:9" ht="11.25" customHeight="1">
      <c r="A12" s="35" t="s">
        <v>36</v>
      </c>
      <c r="B12" s="31">
        <v>79</v>
      </c>
      <c r="C12" s="32">
        <v>153</v>
      </c>
      <c r="D12" s="32">
        <v>2</v>
      </c>
      <c r="E12" s="32">
        <v>7902</v>
      </c>
      <c r="F12" s="32">
        <v>5069</v>
      </c>
      <c r="G12" s="32">
        <v>18</v>
      </c>
      <c r="H12" s="33">
        <v>13223</v>
      </c>
      <c r="I12" s="69" t="str">
        <f t="shared" si="0"/>
        <v>太田</v>
      </c>
    </row>
    <row r="13" spans="1:9" ht="11.25" customHeight="1">
      <c r="A13" s="40" t="s">
        <v>37</v>
      </c>
      <c r="B13" s="41">
        <v>65</v>
      </c>
      <c r="C13" s="42">
        <v>107</v>
      </c>
      <c r="D13" s="42">
        <v>1</v>
      </c>
      <c r="E13" s="42">
        <v>7529</v>
      </c>
      <c r="F13" s="42">
        <v>5208</v>
      </c>
      <c r="G13" s="42">
        <v>13</v>
      </c>
      <c r="H13" s="43">
        <v>12923</v>
      </c>
      <c r="I13" s="70" t="str">
        <f t="shared" si="0"/>
        <v>潮来</v>
      </c>
    </row>
    <row r="14" spans="1:9" s="4" customFormat="1" ht="11.25">
      <c r="A14" s="44" t="s">
        <v>21</v>
      </c>
      <c r="B14" s="45">
        <v>848</v>
      </c>
      <c r="C14" s="46">
        <v>1375</v>
      </c>
      <c r="D14" s="46">
        <v>48</v>
      </c>
      <c r="E14" s="46">
        <v>76393</v>
      </c>
      <c r="F14" s="46">
        <v>56796</v>
      </c>
      <c r="G14" s="46">
        <v>178</v>
      </c>
      <c r="H14" s="47">
        <v>135638</v>
      </c>
      <c r="I14" s="71" t="str">
        <f t="shared" si="0"/>
        <v>茨城県計</v>
      </c>
    </row>
    <row r="15" spans="1:9" ht="11.25">
      <c r="A15" s="51"/>
      <c r="B15" s="67"/>
      <c r="C15" s="67"/>
      <c r="D15" s="67"/>
      <c r="E15" s="67"/>
      <c r="F15" s="67"/>
      <c r="G15" s="67"/>
      <c r="H15" s="67"/>
      <c r="I15" s="72"/>
    </row>
    <row r="16" spans="1:9" ht="11.25" customHeight="1">
      <c r="A16" s="34" t="s">
        <v>38</v>
      </c>
      <c r="B16" s="28">
        <v>129</v>
      </c>
      <c r="C16" s="29">
        <v>429</v>
      </c>
      <c r="D16" s="29">
        <v>22</v>
      </c>
      <c r="E16" s="29">
        <v>16830</v>
      </c>
      <c r="F16" s="29">
        <v>14146</v>
      </c>
      <c r="G16" s="29">
        <v>31</v>
      </c>
      <c r="H16" s="30">
        <v>31587</v>
      </c>
      <c r="I16" s="68" t="str">
        <f>IF(A16="","",A16)</f>
        <v>宇都宮</v>
      </c>
    </row>
    <row r="17" spans="1:9" ht="11.25" customHeight="1">
      <c r="A17" s="35" t="s">
        <v>39</v>
      </c>
      <c r="B17" s="31">
        <v>46</v>
      </c>
      <c r="C17" s="32">
        <v>107</v>
      </c>
      <c r="D17" s="32">
        <v>7</v>
      </c>
      <c r="E17" s="32">
        <v>5471</v>
      </c>
      <c r="F17" s="32">
        <v>4836</v>
      </c>
      <c r="G17" s="32">
        <v>12</v>
      </c>
      <c r="H17" s="33">
        <v>10479</v>
      </c>
      <c r="I17" s="69" t="str">
        <f aca="true" t="shared" si="1" ref="I17:I24">IF(A17="","",A17)</f>
        <v>足利</v>
      </c>
    </row>
    <row r="18" spans="1:9" ht="11.25" customHeight="1">
      <c r="A18" s="35" t="s">
        <v>40</v>
      </c>
      <c r="B18" s="31">
        <v>103</v>
      </c>
      <c r="C18" s="32">
        <v>247</v>
      </c>
      <c r="D18" s="32">
        <v>12</v>
      </c>
      <c r="E18" s="32">
        <v>11833</v>
      </c>
      <c r="F18" s="32">
        <v>8625</v>
      </c>
      <c r="G18" s="32">
        <v>33</v>
      </c>
      <c r="H18" s="33">
        <v>20853</v>
      </c>
      <c r="I18" s="69" t="str">
        <f t="shared" si="1"/>
        <v>栃木</v>
      </c>
    </row>
    <row r="19" spans="1:9" ht="11.25" customHeight="1">
      <c r="A19" s="35" t="s">
        <v>41</v>
      </c>
      <c r="B19" s="31">
        <v>38</v>
      </c>
      <c r="C19" s="32">
        <v>68</v>
      </c>
      <c r="D19" s="32">
        <v>6</v>
      </c>
      <c r="E19" s="32">
        <v>3808</v>
      </c>
      <c r="F19" s="32">
        <v>3285</v>
      </c>
      <c r="G19" s="32">
        <v>3</v>
      </c>
      <c r="H19" s="33">
        <v>7208</v>
      </c>
      <c r="I19" s="69" t="str">
        <f t="shared" si="1"/>
        <v>佐野</v>
      </c>
    </row>
    <row r="20" spans="1:9" ht="11.25" customHeight="1">
      <c r="A20" s="35" t="s">
        <v>42</v>
      </c>
      <c r="B20" s="31">
        <v>56</v>
      </c>
      <c r="C20" s="32">
        <v>134</v>
      </c>
      <c r="D20" s="32">
        <v>3</v>
      </c>
      <c r="E20" s="32">
        <v>6996</v>
      </c>
      <c r="F20" s="32">
        <v>4994</v>
      </c>
      <c r="G20" s="32">
        <v>8</v>
      </c>
      <c r="H20" s="33">
        <v>12191</v>
      </c>
      <c r="I20" s="69" t="str">
        <f t="shared" si="1"/>
        <v>鹿沼</v>
      </c>
    </row>
    <row r="21" spans="1:9" ht="11.25" customHeight="1">
      <c r="A21" s="35" t="s">
        <v>43</v>
      </c>
      <c r="B21" s="31">
        <v>34</v>
      </c>
      <c r="C21" s="32">
        <v>81</v>
      </c>
      <c r="D21" s="32">
        <v>2</v>
      </c>
      <c r="E21" s="32">
        <v>4469</v>
      </c>
      <c r="F21" s="32">
        <v>3145</v>
      </c>
      <c r="G21" s="32">
        <v>11</v>
      </c>
      <c r="H21" s="33">
        <v>7742</v>
      </c>
      <c r="I21" s="69" t="str">
        <f t="shared" si="1"/>
        <v>真岡</v>
      </c>
    </row>
    <row r="22" spans="1:9" ht="11.25" customHeight="1">
      <c r="A22" s="35" t="s">
        <v>44</v>
      </c>
      <c r="B22" s="31">
        <v>73</v>
      </c>
      <c r="C22" s="32">
        <v>76</v>
      </c>
      <c r="D22" s="32">
        <v>2</v>
      </c>
      <c r="E22" s="32">
        <v>6599</v>
      </c>
      <c r="F22" s="32">
        <v>4726</v>
      </c>
      <c r="G22" s="32">
        <v>11</v>
      </c>
      <c r="H22" s="33">
        <v>11487</v>
      </c>
      <c r="I22" s="69" t="str">
        <f t="shared" si="1"/>
        <v>大田原</v>
      </c>
    </row>
    <row r="23" spans="1:9" ht="11.25" customHeight="1">
      <c r="A23" s="40" t="s">
        <v>45</v>
      </c>
      <c r="B23" s="41">
        <v>27</v>
      </c>
      <c r="C23" s="42">
        <v>58</v>
      </c>
      <c r="D23" s="42">
        <v>3</v>
      </c>
      <c r="E23" s="42">
        <v>4358</v>
      </c>
      <c r="F23" s="42">
        <v>3114</v>
      </c>
      <c r="G23" s="42">
        <v>6</v>
      </c>
      <c r="H23" s="43">
        <v>7566</v>
      </c>
      <c r="I23" s="70" t="str">
        <f t="shared" si="1"/>
        <v>氏家</v>
      </c>
    </row>
    <row r="24" spans="1:9" s="4" customFormat="1" ht="11.25">
      <c r="A24" s="44" t="s">
        <v>22</v>
      </c>
      <c r="B24" s="45">
        <v>506</v>
      </c>
      <c r="C24" s="46">
        <v>1200</v>
      </c>
      <c r="D24" s="46">
        <v>57</v>
      </c>
      <c r="E24" s="46">
        <v>60364</v>
      </c>
      <c r="F24" s="46">
        <v>46871</v>
      </c>
      <c r="G24" s="46">
        <v>115</v>
      </c>
      <c r="H24" s="47">
        <v>109113</v>
      </c>
      <c r="I24" s="71" t="str">
        <f t="shared" si="1"/>
        <v>栃木県計</v>
      </c>
    </row>
    <row r="25" spans="1:9" ht="11.25">
      <c r="A25" s="51"/>
      <c r="B25" s="67"/>
      <c r="C25" s="67"/>
      <c r="D25" s="67"/>
      <c r="E25" s="67"/>
      <c r="F25" s="67"/>
      <c r="G25" s="67"/>
      <c r="H25" s="67"/>
      <c r="I25" s="72"/>
    </row>
    <row r="26" spans="1:9" ht="11.25" customHeight="1">
      <c r="A26" s="34" t="s">
        <v>46</v>
      </c>
      <c r="B26" s="28">
        <v>128</v>
      </c>
      <c r="C26" s="29">
        <v>377</v>
      </c>
      <c r="D26" s="29">
        <v>24</v>
      </c>
      <c r="E26" s="29">
        <v>11746</v>
      </c>
      <c r="F26" s="29">
        <v>9155</v>
      </c>
      <c r="G26" s="29">
        <v>34</v>
      </c>
      <c r="H26" s="30">
        <v>21464</v>
      </c>
      <c r="I26" s="68" t="str">
        <f>IF(A26="","",A26)</f>
        <v>前橋</v>
      </c>
    </row>
    <row r="27" spans="1:9" ht="11.25" customHeight="1">
      <c r="A27" s="35" t="s">
        <v>47</v>
      </c>
      <c r="B27" s="31">
        <v>195</v>
      </c>
      <c r="C27" s="32">
        <v>421</v>
      </c>
      <c r="D27" s="32">
        <v>55</v>
      </c>
      <c r="E27" s="32">
        <v>14958</v>
      </c>
      <c r="F27" s="32">
        <v>10860</v>
      </c>
      <c r="G27" s="32">
        <v>39</v>
      </c>
      <c r="H27" s="33">
        <v>26528</v>
      </c>
      <c r="I27" s="69" t="str">
        <f aca="true" t="shared" si="2" ref="I27:I35">IF(A27="","",A27)</f>
        <v>高崎</v>
      </c>
    </row>
    <row r="28" spans="1:9" ht="11.25" customHeight="1">
      <c r="A28" s="35" t="s">
        <v>48</v>
      </c>
      <c r="B28" s="31">
        <v>49</v>
      </c>
      <c r="C28" s="32">
        <v>148</v>
      </c>
      <c r="D28" s="32">
        <v>19</v>
      </c>
      <c r="E28" s="32">
        <v>6144</v>
      </c>
      <c r="F28" s="32">
        <v>5066</v>
      </c>
      <c r="G28" s="32">
        <v>18</v>
      </c>
      <c r="H28" s="33">
        <v>11444</v>
      </c>
      <c r="I28" s="69" t="str">
        <f t="shared" si="2"/>
        <v>桐生</v>
      </c>
    </row>
    <row r="29" spans="1:9" ht="11.25" customHeight="1">
      <c r="A29" s="35" t="s">
        <v>49</v>
      </c>
      <c r="B29" s="31">
        <v>77</v>
      </c>
      <c r="C29" s="32">
        <v>171</v>
      </c>
      <c r="D29" s="32">
        <v>18</v>
      </c>
      <c r="E29" s="32">
        <v>6762</v>
      </c>
      <c r="F29" s="32">
        <v>5457</v>
      </c>
      <c r="G29" s="32">
        <v>16</v>
      </c>
      <c r="H29" s="33">
        <v>12501</v>
      </c>
      <c r="I29" s="69" t="str">
        <f t="shared" si="2"/>
        <v>伊勢崎</v>
      </c>
    </row>
    <row r="30" spans="1:9" ht="11.25" customHeight="1">
      <c r="A30" s="35" t="s">
        <v>50</v>
      </c>
      <c r="B30" s="31">
        <v>41</v>
      </c>
      <c r="C30" s="32">
        <v>41</v>
      </c>
      <c r="D30" s="32">
        <v>7</v>
      </c>
      <c r="E30" s="32">
        <v>2708</v>
      </c>
      <c r="F30" s="32">
        <v>1932</v>
      </c>
      <c r="G30" s="32">
        <v>4</v>
      </c>
      <c r="H30" s="33">
        <v>4733</v>
      </c>
      <c r="I30" s="69" t="str">
        <f t="shared" si="2"/>
        <v>沼田</v>
      </c>
    </row>
    <row r="31" spans="1:9" ht="11.25" customHeight="1">
      <c r="A31" s="35" t="s">
        <v>51</v>
      </c>
      <c r="B31" s="31">
        <v>122</v>
      </c>
      <c r="C31" s="32">
        <v>260</v>
      </c>
      <c r="D31" s="32">
        <v>31</v>
      </c>
      <c r="E31" s="32">
        <v>11622</v>
      </c>
      <c r="F31" s="32">
        <v>9895</v>
      </c>
      <c r="G31" s="32">
        <v>43</v>
      </c>
      <c r="H31" s="33">
        <v>21973</v>
      </c>
      <c r="I31" s="69" t="str">
        <f t="shared" si="2"/>
        <v>館林</v>
      </c>
    </row>
    <row r="32" spans="1:9" ht="11.25" customHeight="1">
      <c r="A32" s="35" t="s">
        <v>52</v>
      </c>
      <c r="B32" s="31">
        <v>26</v>
      </c>
      <c r="C32" s="32">
        <v>50</v>
      </c>
      <c r="D32" s="32">
        <v>8</v>
      </c>
      <c r="E32" s="32">
        <v>2578</v>
      </c>
      <c r="F32" s="32">
        <v>1914</v>
      </c>
      <c r="G32" s="32">
        <v>4</v>
      </c>
      <c r="H32" s="33">
        <v>4580</v>
      </c>
      <c r="I32" s="69" t="str">
        <f t="shared" si="2"/>
        <v>藤岡</v>
      </c>
    </row>
    <row r="33" spans="1:9" ht="11.25" customHeight="1">
      <c r="A33" s="35" t="s">
        <v>53</v>
      </c>
      <c r="B33" s="31">
        <v>32</v>
      </c>
      <c r="C33" s="32">
        <v>55</v>
      </c>
      <c r="D33" s="32">
        <v>11</v>
      </c>
      <c r="E33" s="32">
        <v>2888</v>
      </c>
      <c r="F33" s="32">
        <v>1715</v>
      </c>
      <c r="G33" s="32">
        <v>7</v>
      </c>
      <c r="H33" s="33">
        <v>4708</v>
      </c>
      <c r="I33" s="69" t="str">
        <f t="shared" si="2"/>
        <v>富岡</v>
      </c>
    </row>
    <row r="34" spans="1:9" ht="11.25" customHeight="1">
      <c r="A34" s="40" t="s">
        <v>54</v>
      </c>
      <c r="B34" s="41">
        <v>36</v>
      </c>
      <c r="C34" s="42">
        <v>21</v>
      </c>
      <c r="D34" s="42">
        <v>2</v>
      </c>
      <c r="E34" s="42">
        <v>2592</v>
      </c>
      <c r="F34" s="42">
        <v>1309</v>
      </c>
      <c r="G34" s="42">
        <v>11</v>
      </c>
      <c r="H34" s="43">
        <v>3971</v>
      </c>
      <c r="I34" s="70" t="str">
        <f t="shared" si="2"/>
        <v>中之条</v>
      </c>
    </row>
    <row r="35" spans="1:9" s="4" customFormat="1" ht="11.25">
      <c r="A35" s="44" t="s">
        <v>23</v>
      </c>
      <c r="B35" s="45">
        <v>706</v>
      </c>
      <c r="C35" s="46">
        <v>1544</v>
      </c>
      <c r="D35" s="46">
        <v>175</v>
      </c>
      <c r="E35" s="46">
        <v>61998</v>
      </c>
      <c r="F35" s="46">
        <v>47303</v>
      </c>
      <c r="G35" s="46">
        <v>176</v>
      </c>
      <c r="H35" s="47">
        <v>111902</v>
      </c>
      <c r="I35" s="71" t="str">
        <f t="shared" si="2"/>
        <v>群馬県計</v>
      </c>
    </row>
    <row r="36" spans="1:9" ht="11.25">
      <c r="A36" s="51"/>
      <c r="B36" s="67"/>
      <c r="C36" s="67"/>
      <c r="D36" s="67"/>
      <c r="E36" s="67"/>
      <c r="F36" s="67"/>
      <c r="G36" s="67"/>
      <c r="H36" s="67"/>
      <c r="I36" s="72"/>
    </row>
    <row r="37" spans="1:9" ht="11.25" customHeight="1">
      <c r="A37" s="34" t="s">
        <v>55</v>
      </c>
      <c r="B37" s="28">
        <v>99</v>
      </c>
      <c r="C37" s="29">
        <v>356</v>
      </c>
      <c r="D37" s="29">
        <v>13</v>
      </c>
      <c r="E37" s="29">
        <v>19936</v>
      </c>
      <c r="F37" s="29">
        <v>15149</v>
      </c>
      <c r="G37" s="29">
        <v>64</v>
      </c>
      <c r="H37" s="30">
        <v>35617</v>
      </c>
      <c r="I37" s="68" t="str">
        <f>IF(A37="","",A37)</f>
        <v>川越</v>
      </c>
    </row>
    <row r="38" spans="1:9" ht="11.25" customHeight="1">
      <c r="A38" s="35" t="s">
        <v>56</v>
      </c>
      <c r="B38" s="31">
        <v>79</v>
      </c>
      <c r="C38" s="32">
        <v>219</v>
      </c>
      <c r="D38" s="32">
        <v>15</v>
      </c>
      <c r="E38" s="32">
        <v>10036</v>
      </c>
      <c r="F38" s="32">
        <v>7338</v>
      </c>
      <c r="G38" s="32">
        <v>22</v>
      </c>
      <c r="H38" s="33">
        <v>17709</v>
      </c>
      <c r="I38" s="69" t="str">
        <f aca="true" t="shared" si="3" ref="I38:I52">IF(A38="","",A38)</f>
        <v>熊谷</v>
      </c>
    </row>
    <row r="39" spans="1:9" ht="11.25" customHeight="1">
      <c r="A39" s="35" t="s">
        <v>57</v>
      </c>
      <c r="B39" s="31">
        <v>97</v>
      </c>
      <c r="C39" s="32">
        <v>391</v>
      </c>
      <c r="D39" s="32">
        <v>16</v>
      </c>
      <c r="E39" s="32">
        <v>18895</v>
      </c>
      <c r="F39" s="32">
        <v>16125</v>
      </c>
      <c r="G39" s="32">
        <v>61</v>
      </c>
      <c r="H39" s="33">
        <v>35585</v>
      </c>
      <c r="I39" s="69" t="str">
        <f t="shared" si="3"/>
        <v>川口</v>
      </c>
    </row>
    <row r="40" spans="1:9" ht="11.25" customHeight="1">
      <c r="A40" s="35" t="s">
        <v>58</v>
      </c>
      <c r="B40" s="31">
        <v>58</v>
      </c>
      <c r="C40" s="32">
        <v>307</v>
      </c>
      <c r="D40" s="32">
        <v>7</v>
      </c>
      <c r="E40" s="32">
        <v>10749</v>
      </c>
      <c r="F40" s="32">
        <v>8639</v>
      </c>
      <c r="G40" s="32">
        <v>40</v>
      </c>
      <c r="H40" s="33">
        <v>19800</v>
      </c>
      <c r="I40" s="69" t="str">
        <f t="shared" si="3"/>
        <v>西川口</v>
      </c>
    </row>
    <row r="41" spans="1:9" ht="11.25" customHeight="1">
      <c r="A41" s="35" t="s">
        <v>59</v>
      </c>
      <c r="B41" s="31">
        <v>93</v>
      </c>
      <c r="C41" s="32">
        <v>373</v>
      </c>
      <c r="D41" s="32">
        <v>13</v>
      </c>
      <c r="E41" s="32">
        <v>14476</v>
      </c>
      <c r="F41" s="32">
        <v>11688</v>
      </c>
      <c r="G41" s="32">
        <v>56</v>
      </c>
      <c r="H41" s="33">
        <v>26699</v>
      </c>
      <c r="I41" s="69" t="str">
        <f t="shared" si="3"/>
        <v>浦和</v>
      </c>
    </row>
    <row r="42" spans="1:9" ht="11.25" customHeight="1">
      <c r="A42" s="35" t="s">
        <v>60</v>
      </c>
      <c r="B42" s="31">
        <v>99</v>
      </c>
      <c r="C42" s="32">
        <v>344</v>
      </c>
      <c r="D42" s="32">
        <v>16</v>
      </c>
      <c r="E42" s="32">
        <v>11753</v>
      </c>
      <c r="F42" s="32">
        <v>10006</v>
      </c>
      <c r="G42" s="32">
        <v>43</v>
      </c>
      <c r="H42" s="33">
        <v>22261</v>
      </c>
      <c r="I42" s="69" t="str">
        <f t="shared" si="3"/>
        <v>大宮</v>
      </c>
    </row>
    <row r="43" spans="1:9" ht="11.25" customHeight="1">
      <c r="A43" s="35" t="s">
        <v>61</v>
      </c>
      <c r="B43" s="31">
        <v>29</v>
      </c>
      <c r="C43" s="32">
        <v>126</v>
      </c>
      <c r="D43" s="32">
        <v>5</v>
      </c>
      <c r="E43" s="32">
        <v>6189</v>
      </c>
      <c r="F43" s="32">
        <v>4830</v>
      </c>
      <c r="G43" s="32">
        <v>18</v>
      </c>
      <c r="H43" s="33">
        <v>11197</v>
      </c>
      <c r="I43" s="69" t="str">
        <f t="shared" si="3"/>
        <v>行田</v>
      </c>
    </row>
    <row r="44" spans="1:9" ht="11.25" customHeight="1">
      <c r="A44" s="35" t="s">
        <v>62</v>
      </c>
      <c r="B44" s="31">
        <v>21</v>
      </c>
      <c r="C44" s="32">
        <v>64</v>
      </c>
      <c r="D44" s="32">
        <v>2</v>
      </c>
      <c r="E44" s="32">
        <v>3030</v>
      </c>
      <c r="F44" s="32">
        <v>2754</v>
      </c>
      <c r="G44" s="32">
        <v>7</v>
      </c>
      <c r="H44" s="33">
        <v>5878</v>
      </c>
      <c r="I44" s="69" t="str">
        <f t="shared" si="3"/>
        <v>秩父</v>
      </c>
    </row>
    <row r="45" spans="1:9" ht="11.25" customHeight="1">
      <c r="A45" s="35" t="s">
        <v>63</v>
      </c>
      <c r="B45" s="31">
        <v>109</v>
      </c>
      <c r="C45" s="32">
        <v>312</v>
      </c>
      <c r="D45" s="32">
        <v>18</v>
      </c>
      <c r="E45" s="32">
        <v>16223</v>
      </c>
      <c r="F45" s="32">
        <v>12933</v>
      </c>
      <c r="G45" s="32">
        <v>60</v>
      </c>
      <c r="H45" s="33">
        <v>29655</v>
      </c>
      <c r="I45" s="69" t="str">
        <f t="shared" si="3"/>
        <v>所沢</v>
      </c>
    </row>
    <row r="46" spans="1:9" ht="11.25" customHeight="1">
      <c r="A46" s="35" t="s">
        <v>64</v>
      </c>
      <c r="B46" s="31">
        <v>21</v>
      </c>
      <c r="C46" s="32">
        <v>54</v>
      </c>
      <c r="D46" s="32">
        <v>4</v>
      </c>
      <c r="E46" s="32">
        <v>3005</v>
      </c>
      <c r="F46" s="32">
        <v>2457</v>
      </c>
      <c r="G46" s="32">
        <v>9</v>
      </c>
      <c r="H46" s="33">
        <v>5550</v>
      </c>
      <c r="I46" s="69" t="str">
        <f t="shared" si="3"/>
        <v>本庄</v>
      </c>
    </row>
    <row r="47" spans="1:9" ht="11.25" customHeight="1">
      <c r="A47" s="35" t="s">
        <v>65</v>
      </c>
      <c r="B47" s="31">
        <v>23</v>
      </c>
      <c r="C47" s="32">
        <v>103</v>
      </c>
      <c r="D47" s="32">
        <v>1</v>
      </c>
      <c r="E47" s="32">
        <v>5673</v>
      </c>
      <c r="F47" s="32">
        <v>4401</v>
      </c>
      <c r="G47" s="32">
        <v>11</v>
      </c>
      <c r="H47" s="33">
        <v>10212</v>
      </c>
      <c r="I47" s="69" t="str">
        <f t="shared" si="3"/>
        <v>東松山</v>
      </c>
    </row>
    <row r="48" spans="1:9" ht="11.25" customHeight="1">
      <c r="A48" s="35" t="s">
        <v>66</v>
      </c>
      <c r="B48" s="31">
        <v>81</v>
      </c>
      <c r="C48" s="32">
        <v>261</v>
      </c>
      <c r="D48" s="32">
        <v>16</v>
      </c>
      <c r="E48" s="32">
        <v>16022</v>
      </c>
      <c r="F48" s="32">
        <v>12640</v>
      </c>
      <c r="G48" s="32">
        <v>36</v>
      </c>
      <c r="H48" s="33">
        <v>29056</v>
      </c>
      <c r="I48" s="69" t="str">
        <f t="shared" si="3"/>
        <v>春日部</v>
      </c>
    </row>
    <row r="49" spans="1:9" ht="11.25" customHeight="1">
      <c r="A49" s="35" t="s">
        <v>67</v>
      </c>
      <c r="B49" s="31">
        <v>66</v>
      </c>
      <c r="C49" s="32">
        <v>198</v>
      </c>
      <c r="D49" s="32">
        <v>8</v>
      </c>
      <c r="E49" s="32">
        <v>10853</v>
      </c>
      <c r="F49" s="32">
        <v>8318</v>
      </c>
      <c r="G49" s="32">
        <v>32</v>
      </c>
      <c r="H49" s="33">
        <v>19475</v>
      </c>
      <c r="I49" s="69" t="str">
        <f t="shared" si="3"/>
        <v>上尾</v>
      </c>
    </row>
    <row r="50" spans="1:9" ht="11.25" customHeight="1">
      <c r="A50" s="35" t="s">
        <v>68</v>
      </c>
      <c r="B50" s="31">
        <v>93</v>
      </c>
      <c r="C50" s="32">
        <v>313</v>
      </c>
      <c r="D50" s="32">
        <v>10</v>
      </c>
      <c r="E50" s="32">
        <v>17005</v>
      </c>
      <c r="F50" s="32">
        <v>13669</v>
      </c>
      <c r="G50" s="32">
        <v>34</v>
      </c>
      <c r="H50" s="33">
        <v>31124</v>
      </c>
      <c r="I50" s="69" t="str">
        <f t="shared" si="3"/>
        <v>越谷</v>
      </c>
    </row>
    <row r="51" spans="1:9" ht="11.25" customHeight="1">
      <c r="A51" s="40" t="s">
        <v>69</v>
      </c>
      <c r="B51" s="41">
        <v>50</v>
      </c>
      <c r="C51" s="42">
        <v>211</v>
      </c>
      <c r="D51" s="42">
        <v>5</v>
      </c>
      <c r="E51" s="42">
        <v>10404</v>
      </c>
      <c r="F51" s="42">
        <v>8154</v>
      </c>
      <c r="G51" s="42">
        <v>39</v>
      </c>
      <c r="H51" s="43">
        <v>18863</v>
      </c>
      <c r="I51" s="70" t="str">
        <f t="shared" si="3"/>
        <v>朝霞</v>
      </c>
    </row>
    <row r="52" spans="1:9" s="4" customFormat="1" ht="11.25">
      <c r="A52" s="44" t="s">
        <v>24</v>
      </c>
      <c r="B52" s="45">
        <v>1018</v>
      </c>
      <c r="C52" s="46">
        <v>3632</v>
      </c>
      <c r="D52" s="46">
        <v>149</v>
      </c>
      <c r="E52" s="46">
        <v>174249</v>
      </c>
      <c r="F52" s="46">
        <v>139101</v>
      </c>
      <c r="G52" s="46">
        <v>532</v>
      </c>
      <c r="H52" s="47">
        <v>318681</v>
      </c>
      <c r="I52" s="71" t="str">
        <f t="shared" si="3"/>
        <v>埼玉県計</v>
      </c>
    </row>
    <row r="53" spans="1:9" ht="11.25">
      <c r="A53" s="51"/>
      <c r="B53" s="67"/>
      <c r="C53" s="67"/>
      <c r="D53" s="67"/>
      <c r="E53" s="67"/>
      <c r="F53" s="67"/>
      <c r="G53" s="67"/>
      <c r="H53" s="67"/>
      <c r="I53" s="72"/>
    </row>
    <row r="54" spans="1:9" ht="11.25" customHeight="1">
      <c r="A54" s="34" t="s">
        <v>70</v>
      </c>
      <c r="B54" s="28">
        <v>224</v>
      </c>
      <c r="C54" s="29">
        <v>897</v>
      </c>
      <c r="D54" s="29">
        <v>22</v>
      </c>
      <c r="E54" s="29">
        <v>16965</v>
      </c>
      <c r="F54" s="29">
        <v>14350</v>
      </c>
      <c r="G54" s="29">
        <v>46</v>
      </c>
      <c r="H54" s="30">
        <v>32504</v>
      </c>
      <c r="I54" s="68" t="str">
        <f>IF(A54="","",A54)</f>
        <v>新潟</v>
      </c>
    </row>
    <row r="55" spans="1:9" ht="11.25" customHeight="1">
      <c r="A55" s="35" t="s">
        <v>71</v>
      </c>
      <c r="B55" s="31">
        <v>39</v>
      </c>
      <c r="C55" s="32">
        <v>85</v>
      </c>
      <c r="D55" s="32">
        <v>1</v>
      </c>
      <c r="E55" s="32">
        <v>3046</v>
      </c>
      <c r="F55" s="32">
        <v>2355</v>
      </c>
      <c r="G55" s="32">
        <v>3</v>
      </c>
      <c r="H55" s="33">
        <v>5529</v>
      </c>
      <c r="I55" s="69" t="str">
        <f aca="true" t="shared" si="4" ref="I55:I67">IF(A55="","",A55)</f>
        <v>新津</v>
      </c>
    </row>
    <row r="56" spans="1:9" ht="11.25" customHeight="1">
      <c r="A56" s="35" t="s">
        <v>72</v>
      </c>
      <c r="B56" s="31">
        <v>61</v>
      </c>
      <c r="C56" s="32">
        <v>189</v>
      </c>
      <c r="D56" s="32" t="s">
        <v>92</v>
      </c>
      <c r="E56" s="32">
        <v>5660</v>
      </c>
      <c r="F56" s="32">
        <v>4133</v>
      </c>
      <c r="G56" s="32">
        <v>16</v>
      </c>
      <c r="H56" s="33">
        <v>10059</v>
      </c>
      <c r="I56" s="69" t="str">
        <f t="shared" si="4"/>
        <v>巻</v>
      </c>
    </row>
    <row r="57" spans="1:9" ht="11.25" customHeight="1">
      <c r="A57" s="35" t="s">
        <v>73</v>
      </c>
      <c r="B57" s="31">
        <v>95</v>
      </c>
      <c r="C57" s="32">
        <v>455</v>
      </c>
      <c r="D57" s="32">
        <v>5</v>
      </c>
      <c r="E57" s="32">
        <v>8624</v>
      </c>
      <c r="F57" s="32">
        <v>7394</v>
      </c>
      <c r="G57" s="32">
        <v>28</v>
      </c>
      <c r="H57" s="33">
        <v>16601</v>
      </c>
      <c r="I57" s="69" t="str">
        <f t="shared" si="4"/>
        <v>長岡</v>
      </c>
    </row>
    <row r="58" spans="1:9" ht="11.25" customHeight="1">
      <c r="A58" s="35" t="s">
        <v>74</v>
      </c>
      <c r="B58" s="31">
        <v>79</v>
      </c>
      <c r="C58" s="32">
        <v>248</v>
      </c>
      <c r="D58" s="32">
        <v>5</v>
      </c>
      <c r="E58" s="32">
        <v>6134</v>
      </c>
      <c r="F58" s="32">
        <v>5278</v>
      </c>
      <c r="G58" s="32">
        <v>9</v>
      </c>
      <c r="H58" s="33">
        <v>11753</v>
      </c>
      <c r="I58" s="69" t="str">
        <f t="shared" si="4"/>
        <v>三条</v>
      </c>
    </row>
    <row r="59" spans="1:9" ht="11.25" customHeight="1">
      <c r="A59" s="35" t="s">
        <v>75</v>
      </c>
      <c r="B59" s="31">
        <v>45</v>
      </c>
      <c r="C59" s="32">
        <v>118</v>
      </c>
      <c r="D59" s="32">
        <v>2</v>
      </c>
      <c r="E59" s="32">
        <v>2395</v>
      </c>
      <c r="F59" s="32">
        <v>2250</v>
      </c>
      <c r="G59" s="32">
        <v>3</v>
      </c>
      <c r="H59" s="33">
        <v>4813</v>
      </c>
      <c r="I59" s="69" t="str">
        <f t="shared" si="4"/>
        <v>柏崎</v>
      </c>
    </row>
    <row r="60" spans="1:9" ht="11.25" customHeight="1">
      <c r="A60" s="35" t="s">
        <v>76</v>
      </c>
      <c r="B60" s="31">
        <v>62</v>
      </c>
      <c r="C60" s="32">
        <v>182</v>
      </c>
      <c r="D60" s="32">
        <v>1</v>
      </c>
      <c r="E60" s="32">
        <v>5582</v>
      </c>
      <c r="F60" s="32">
        <v>3721</v>
      </c>
      <c r="G60" s="32">
        <v>9</v>
      </c>
      <c r="H60" s="33">
        <v>9557</v>
      </c>
      <c r="I60" s="69" t="str">
        <f t="shared" si="4"/>
        <v>新発田</v>
      </c>
    </row>
    <row r="61" spans="1:9" ht="11.25" customHeight="1">
      <c r="A61" s="35" t="s">
        <v>77</v>
      </c>
      <c r="B61" s="31">
        <v>67</v>
      </c>
      <c r="C61" s="32">
        <v>284</v>
      </c>
      <c r="D61" s="32">
        <v>3</v>
      </c>
      <c r="E61" s="32">
        <v>4815</v>
      </c>
      <c r="F61" s="32">
        <v>3551</v>
      </c>
      <c r="G61" s="32">
        <v>15</v>
      </c>
      <c r="H61" s="33">
        <v>8735</v>
      </c>
      <c r="I61" s="69" t="str">
        <f t="shared" si="4"/>
        <v>小千谷</v>
      </c>
    </row>
    <row r="62" spans="1:9" ht="11.25" customHeight="1">
      <c r="A62" s="35" t="s">
        <v>78</v>
      </c>
      <c r="B62" s="31">
        <v>43</v>
      </c>
      <c r="C62" s="32">
        <v>152</v>
      </c>
      <c r="D62" s="32">
        <v>1</v>
      </c>
      <c r="E62" s="32">
        <v>2229</v>
      </c>
      <c r="F62" s="32">
        <v>1568</v>
      </c>
      <c r="G62" s="32">
        <v>2</v>
      </c>
      <c r="H62" s="33">
        <v>3995</v>
      </c>
      <c r="I62" s="69" t="str">
        <f t="shared" si="4"/>
        <v>十日町</v>
      </c>
    </row>
    <row r="63" spans="1:9" ht="11.25" customHeight="1">
      <c r="A63" s="35" t="s">
        <v>79</v>
      </c>
      <c r="B63" s="31">
        <v>20</v>
      </c>
      <c r="C63" s="32">
        <v>50</v>
      </c>
      <c r="D63" s="32" t="s">
        <v>92</v>
      </c>
      <c r="E63" s="32">
        <v>2000</v>
      </c>
      <c r="F63" s="32">
        <v>1250</v>
      </c>
      <c r="G63" s="32" t="s">
        <v>92</v>
      </c>
      <c r="H63" s="33">
        <v>3320</v>
      </c>
      <c r="I63" s="69" t="str">
        <f t="shared" si="4"/>
        <v>村上</v>
      </c>
    </row>
    <row r="64" spans="1:9" ht="11.25" customHeight="1">
      <c r="A64" s="35" t="s">
        <v>80</v>
      </c>
      <c r="B64" s="31">
        <v>29</v>
      </c>
      <c r="C64" s="32">
        <v>69</v>
      </c>
      <c r="D64" s="32" t="s">
        <v>92</v>
      </c>
      <c r="E64" s="32">
        <v>1341</v>
      </c>
      <c r="F64" s="32">
        <v>992</v>
      </c>
      <c r="G64" s="32">
        <v>2</v>
      </c>
      <c r="H64" s="33">
        <v>2433</v>
      </c>
      <c r="I64" s="69" t="str">
        <f t="shared" si="4"/>
        <v>糸魚川</v>
      </c>
    </row>
    <row r="65" spans="1:9" ht="11.25" customHeight="1">
      <c r="A65" s="35" t="s">
        <v>81</v>
      </c>
      <c r="B65" s="31">
        <v>100</v>
      </c>
      <c r="C65" s="32">
        <v>287</v>
      </c>
      <c r="D65" s="32">
        <v>7</v>
      </c>
      <c r="E65" s="32">
        <v>6065</v>
      </c>
      <c r="F65" s="32">
        <v>4816</v>
      </c>
      <c r="G65" s="32">
        <v>10</v>
      </c>
      <c r="H65" s="33">
        <v>11285</v>
      </c>
      <c r="I65" s="69" t="str">
        <f t="shared" si="4"/>
        <v>高田</v>
      </c>
    </row>
    <row r="66" spans="1:9" ht="11.25" customHeight="1">
      <c r="A66" s="40" t="s">
        <v>28</v>
      </c>
      <c r="B66" s="41">
        <v>36</v>
      </c>
      <c r="C66" s="42">
        <v>82</v>
      </c>
      <c r="D66" s="42">
        <v>1</v>
      </c>
      <c r="E66" s="42">
        <v>1642</v>
      </c>
      <c r="F66" s="42">
        <v>1285</v>
      </c>
      <c r="G66" s="42">
        <v>3</v>
      </c>
      <c r="H66" s="43">
        <v>3049</v>
      </c>
      <c r="I66" s="70" t="str">
        <f t="shared" si="4"/>
        <v>相川</v>
      </c>
    </row>
    <row r="67" spans="1:9" s="4" customFormat="1" ht="11.25">
      <c r="A67" s="44" t="s">
        <v>25</v>
      </c>
      <c r="B67" s="45">
        <v>900</v>
      </c>
      <c r="C67" s="46">
        <v>3098</v>
      </c>
      <c r="D67" s="46">
        <v>48</v>
      </c>
      <c r="E67" s="46">
        <v>66498</v>
      </c>
      <c r="F67" s="46">
        <v>52943</v>
      </c>
      <c r="G67" s="46">
        <v>146</v>
      </c>
      <c r="H67" s="47">
        <v>123633</v>
      </c>
      <c r="I67" s="71" t="str">
        <f t="shared" si="4"/>
        <v>新潟県計</v>
      </c>
    </row>
    <row r="68" spans="1:9" ht="11.25">
      <c r="A68" s="51"/>
      <c r="B68" s="67"/>
      <c r="C68" s="67"/>
      <c r="D68" s="67"/>
      <c r="E68" s="67"/>
      <c r="F68" s="67"/>
      <c r="G68" s="67"/>
      <c r="H68" s="67"/>
      <c r="I68" s="72"/>
    </row>
    <row r="69" spans="1:9" ht="11.25" customHeight="1">
      <c r="A69" s="34" t="s">
        <v>82</v>
      </c>
      <c r="B69" s="28">
        <v>197</v>
      </c>
      <c r="C69" s="29">
        <v>586</v>
      </c>
      <c r="D69" s="29">
        <v>31</v>
      </c>
      <c r="E69" s="29">
        <v>15070</v>
      </c>
      <c r="F69" s="29">
        <v>11894</v>
      </c>
      <c r="G69" s="29">
        <v>39</v>
      </c>
      <c r="H69" s="30">
        <v>27817</v>
      </c>
      <c r="I69" s="68" t="str">
        <f>IF(A69="","",A69)</f>
        <v>長野</v>
      </c>
    </row>
    <row r="70" spans="1:9" ht="11.25" customHeight="1">
      <c r="A70" s="35" t="s">
        <v>83</v>
      </c>
      <c r="B70" s="31">
        <v>155</v>
      </c>
      <c r="C70" s="32">
        <v>413</v>
      </c>
      <c r="D70" s="32">
        <v>9</v>
      </c>
      <c r="E70" s="32">
        <v>13166</v>
      </c>
      <c r="F70" s="32">
        <v>10181</v>
      </c>
      <c r="G70" s="32">
        <v>34</v>
      </c>
      <c r="H70" s="33">
        <v>23958</v>
      </c>
      <c r="I70" s="69" t="str">
        <f aca="true" t="shared" si="5" ref="I70:I79">IF(A70="","",A70)</f>
        <v>松本</v>
      </c>
    </row>
    <row r="71" spans="1:9" ht="11.25" customHeight="1">
      <c r="A71" s="35" t="s">
        <v>84</v>
      </c>
      <c r="B71" s="31">
        <v>103</v>
      </c>
      <c r="C71" s="32">
        <v>327</v>
      </c>
      <c r="D71" s="32">
        <v>6</v>
      </c>
      <c r="E71" s="32">
        <v>7511</v>
      </c>
      <c r="F71" s="32">
        <v>6489</v>
      </c>
      <c r="G71" s="32">
        <v>30</v>
      </c>
      <c r="H71" s="33">
        <v>14466</v>
      </c>
      <c r="I71" s="69" t="str">
        <f t="shared" si="5"/>
        <v>上田</v>
      </c>
    </row>
    <row r="72" spans="1:9" ht="11.25" customHeight="1">
      <c r="A72" s="35" t="s">
        <v>85</v>
      </c>
      <c r="B72" s="31">
        <v>71</v>
      </c>
      <c r="C72" s="32">
        <v>238</v>
      </c>
      <c r="D72" s="32">
        <v>4</v>
      </c>
      <c r="E72" s="32">
        <v>5718</v>
      </c>
      <c r="F72" s="32">
        <v>4825</v>
      </c>
      <c r="G72" s="32">
        <v>13</v>
      </c>
      <c r="H72" s="33">
        <v>10869</v>
      </c>
      <c r="I72" s="69" t="str">
        <f t="shared" si="5"/>
        <v>飯田</v>
      </c>
    </row>
    <row r="73" spans="1:9" ht="11.25" customHeight="1">
      <c r="A73" s="35" t="s">
        <v>86</v>
      </c>
      <c r="B73" s="31">
        <v>126</v>
      </c>
      <c r="C73" s="32">
        <v>362</v>
      </c>
      <c r="D73" s="32">
        <v>4</v>
      </c>
      <c r="E73" s="32">
        <v>8179</v>
      </c>
      <c r="F73" s="32">
        <v>6496</v>
      </c>
      <c r="G73" s="32">
        <v>29</v>
      </c>
      <c r="H73" s="33">
        <v>15196</v>
      </c>
      <c r="I73" s="69" t="str">
        <f t="shared" si="5"/>
        <v>諏訪</v>
      </c>
    </row>
    <row r="74" spans="1:9" ht="11.25" customHeight="1">
      <c r="A74" s="35" t="s">
        <v>87</v>
      </c>
      <c r="B74" s="31">
        <v>66</v>
      </c>
      <c r="C74" s="32">
        <v>210</v>
      </c>
      <c r="D74" s="32">
        <v>7</v>
      </c>
      <c r="E74" s="32">
        <v>5907</v>
      </c>
      <c r="F74" s="32">
        <v>4553</v>
      </c>
      <c r="G74" s="32">
        <v>24</v>
      </c>
      <c r="H74" s="33">
        <v>10767</v>
      </c>
      <c r="I74" s="69" t="str">
        <f t="shared" si="5"/>
        <v>伊那</v>
      </c>
    </row>
    <row r="75" spans="1:9" ht="11.25" customHeight="1">
      <c r="A75" s="35" t="s">
        <v>88</v>
      </c>
      <c r="B75" s="31">
        <v>52</v>
      </c>
      <c r="C75" s="32">
        <v>61</v>
      </c>
      <c r="D75" s="32">
        <v>5</v>
      </c>
      <c r="E75" s="32">
        <v>3663</v>
      </c>
      <c r="F75" s="32">
        <v>2894</v>
      </c>
      <c r="G75" s="32">
        <v>5</v>
      </c>
      <c r="H75" s="33">
        <v>6680</v>
      </c>
      <c r="I75" s="69" t="str">
        <f t="shared" si="5"/>
        <v>信濃中野</v>
      </c>
    </row>
    <row r="76" spans="1:9" ht="11.25" customHeight="1">
      <c r="A76" s="35" t="s">
        <v>89</v>
      </c>
      <c r="B76" s="31">
        <v>27</v>
      </c>
      <c r="C76" s="32">
        <v>37</v>
      </c>
      <c r="D76" s="32">
        <v>1</v>
      </c>
      <c r="E76" s="32">
        <v>2063</v>
      </c>
      <c r="F76" s="32">
        <v>1839</v>
      </c>
      <c r="G76" s="32">
        <v>5</v>
      </c>
      <c r="H76" s="33">
        <v>3972</v>
      </c>
      <c r="I76" s="69" t="str">
        <f t="shared" si="5"/>
        <v>大町</v>
      </c>
    </row>
    <row r="77" spans="1:9" ht="11.25" customHeight="1">
      <c r="A77" s="35" t="s">
        <v>90</v>
      </c>
      <c r="B77" s="31">
        <v>53</v>
      </c>
      <c r="C77" s="32">
        <v>163</v>
      </c>
      <c r="D77" s="32">
        <v>3</v>
      </c>
      <c r="E77" s="32">
        <v>7513</v>
      </c>
      <c r="F77" s="32">
        <v>5384</v>
      </c>
      <c r="G77" s="32">
        <v>17</v>
      </c>
      <c r="H77" s="33">
        <v>13133</v>
      </c>
      <c r="I77" s="69" t="str">
        <f t="shared" si="5"/>
        <v>佐久</v>
      </c>
    </row>
    <row r="78" spans="1:9" ht="11.25" customHeight="1">
      <c r="A78" s="40" t="s">
        <v>91</v>
      </c>
      <c r="B78" s="41">
        <v>18</v>
      </c>
      <c r="C78" s="42">
        <v>30</v>
      </c>
      <c r="D78" s="42" t="s">
        <v>92</v>
      </c>
      <c r="E78" s="42">
        <v>1086</v>
      </c>
      <c r="F78" s="42">
        <v>589</v>
      </c>
      <c r="G78" s="42">
        <v>3</v>
      </c>
      <c r="H78" s="43">
        <v>1726</v>
      </c>
      <c r="I78" s="70" t="str">
        <f t="shared" si="5"/>
        <v>木曽</v>
      </c>
    </row>
    <row r="79" spans="1:9" s="4" customFormat="1" ht="11.25">
      <c r="A79" s="44" t="s">
        <v>26</v>
      </c>
      <c r="B79" s="45">
        <v>868</v>
      </c>
      <c r="C79" s="46">
        <v>2427</v>
      </c>
      <c r="D79" s="46">
        <v>70</v>
      </c>
      <c r="E79" s="46">
        <v>69876</v>
      </c>
      <c r="F79" s="46">
        <v>55144</v>
      </c>
      <c r="G79" s="46">
        <v>199</v>
      </c>
      <c r="H79" s="47">
        <v>128584</v>
      </c>
      <c r="I79" s="71" t="str">
        <f t="shared" si="5"/>
        <v>長野県計</v>
      </c>
    </row>
    <row r="80" spans="1:9" ht="12" thickBot="1">
      <c r="A80" s="36"/>
      <c r="B80" s="9"/>
      <c r="C80" s="9"/>
      <c r="D80" s="9"/>
      <c r="E80" s="9"/>
      <c r="F80" s="9"/>
      <c r="G80" s="9"/>
      <c r="H80" s="9"/>
      <c r="I80" s="10"/>
    </row>
    <row r="81" spans="1:9" s="4" customFormat="1" ht="24.75" customHeight="1" thickBot="1" thickTop="1">
      <c r="A81" s="82" t="s">
        <v>94</v>
      </c>
      <c r="B81" s="16">
        <v>4846</v>
      </c>
      <c r="C81" s="8">
        <v>13276</v>
      </c>
      <c r="D81" s="8">
        <v>547</v>
      </c>
      <c r="E81" s="8">
        <v>509378</v>
      </c>
      <c r="F81" s="8">
        <v>398158</v>
      </c>
      <c r="G81" s="8">
        <v>1346</v>
      </c>
      <c r="H81" s="8">
        <v>927551</v>
      </c>
      <c r="I81" s="84" t="s">
        <v>95</v>
      </c>
    </row>
    <row r="82" spans="1:9" s="80" customFormat="1" ht="6" customHeight="1">
      <c r="A82" s="78"/>
      <c r="B82" s="79"/>
      <c r="C82" s="79"/>
      <c r="D82" s="79"/>
      <c r="E82" s="79"/>
      <c r="F82" s="79"/>
      <c r="G82" s="79"/>
      <c r="H82" s="79"/>
      <c r="I82" s="78"/>
    </row>
    <row r="83" spans="1:8" ht="11.25">
      <c r="A83" s="3" t="s">
        <v>93</v>
      </c>
      <c r="B83" s="3"/>
      <c r="C83" s="3"/>
      <c r="D83" s="3"/>
      <c r="E83" s="3"/>
      <c r="F83" s="3"/>
      <c r="G83" s="3"/>
      <c r="H83" s="3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0" r:id="rId1"/>
  <headerFooter alignWithMargins="0">
    <oddFooter>&amp;R&amp;10関東信越国税局
源泉所得税３
（H18）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源泉所得税3（関東信越国税局）</dc:title>
  <dc:subject/>
  <dc:creator>国税庁</dc:creator>
  <cp:keywords/>
  <dc:description/>
  <cp:lastModifiedBy>国税庁</cp:lastModifiedBy>
  <cp:lastPrinted>2008-06-12T11:07:03Z</cp:lastPrinted>
  <dcterms:created xsi:type="dcterms:W3CDTF">2003-07-09T01:05:10Z</dcterms:created>
  <dcterms:modified xsi:type="dcterms:W3CDTF">2008-06-19T05:31:05Z</dcterms:modified>
  <cp:category/>
  <cp:version/>
  <cp:contentType/>
  <cp:contentStatus/>
</cp:coreProperties>
</file>