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4940" windowHeight="8550" activeTab="0"/>
  </bookViews>
  <sheets>
    <sheet name="(1)利子所得等の課税状況" sheetId="1" r:id="rId1"/>
    <sheet name="(2)利子等 累年" sheetId="2" r:id="rId2"/>
    <sheet name="(3)配当所得の課税状況" sheetId="3" r:id="rId3"/>
    <sheet name="(4)配当 累年" sheetId="4" r:id="rId4"/>
    <sheet name="(5)上場株式等の譲渡所得等の課税状況" sheetId="5" r:id="rId5"/>
    <sheet name="(6)給与所得及び退職所得の課税状況" sheetId="6" r:id="rId6"/>
    <sheet name="(7)給与・退職所得 累年" sheetId="7" r:id="rId7"/>
    <sheet name="(8)報酬・料金等所得の課税状況" sheetId="8" r:id="rId8"/>
    <sheet name="(9)報酬・料金等 累年" sheetId="9" r:id="rId9"/>
    <sheet name="(10)非居住者等所得の課税状況" sheetId="10" r:id="rId10"/>
    <sheet name="(11)非居住者等 累年" sheetId="11" r:id="rId11"/>
  </sheets>
  <definedNames>
    <definedName name="_xlnm.Print_Area" localSheetId="9">'(10)非居住者等所得の課税状況'!$A$1:$J$23</definedName>
    <definedName name="_xlnm.Print_Area" localSheetId="2">'(3)配当所得の課税状況'!$A$1:$H$11</definedName>
    <definedName name="_xlnm.Print_Area" localSheetId="4">'(5)上場株式等の譲渡所得等の課税状況'!$A$1:$C$9</definedName>
    <definedName name="_xlnm.Print_Area" localSheetId="5">'(6)給与所得及び退職所得の課税状況'!$A$1:$H$18</definedName>
    <definedName name="_xlnm.Print_Area" localSheetId="7">'(8)報酬・料金等所得の課税状況'!$B$1:$F$20</definedName>
  </definedNames>
  <calcPr fullCalcOnLoad="1"/>
</workbook>
</file>

<file path=xl/sharedStrings.xml><?xml version="1.0" encoding="utf-8"?>
<sst xmlns="http://schemas.openxmlformats.org/spreadsheetml/2006/main" count="319" uniqueCount="143">
  <si>
    <t>千円</t>
  </si>
  <si>
    <t>郵便貯金</t>
  </si>
  <si>
    <t>銀行預金</t>
  </si>
  <si>
    <t>銀行以外の金融機関の預金</t>
  </si>
  <si>
    <t>勤務先預金</t>
  </si>
  <si>
    <t>合同運用信託の収益の分配</t>
  </si>
  <si>
    <t>公社債投資信託の収益の分配</t>
  </si>
  <si>
    <t>定期積金の給付補てん金等</t>
  </si>
  <si>
    <t>割引債の償還差益</t>
  </si>
  <si>
    <t>計</t>
  </si>
  <si>
    <t>人</t>
  </si>
  <si>
    <t>俸給・給料・賞与</t>
  </si>
  <si>
    <t>日雇労働者の賃金</t>
  </si>
  <si>
    <t>退職所得</t>
  </si>
  <si>
    <t>災害減免法により徴収猶予したもの</t>
  </si>
  <si>
    <t>源泉徴収税額</t>
  </si>
  <si>
    <t>公債</t>
  </si>
  <si>
    <t>社債</t>
  </si>
  <si>
    <t>預貯金</t>
  </si>
  <si>
    <t>源泉徴収税額</t>
  </si>
  <si>
    <t>課　　税　　分</t>
  </si>
  <si>
    <t>非　課　税　分</t>
  </si>
  <si>
    <t>合　　　　　計</t>
  </si>
  <si>
    <t>区　　　　　分</t>
  </si>
  <si>
    <t>支　払　金　額</t>
  </si>
  <si>
    <t>給与所得</t>
  </si>
  <si>
    <t>一　般　課　税　分</t>
  </si>
  <si>
    <t>非　課　税　分</t>
  </si>
  <si>
    <t>支払金額</t>
  </si>
  <si>
    <t>源泉徴収税額</t>
  </si>
  <si>
    <t>区　　　　　　　分</t>
  </si>
  <si>
    <t>源泉徴収選択口座内
調整所得金額等</t>
  </si>
  <si>
    <t>　　　　　　「上場株式等の源泉徴収選択口座内調整所得金額の所得税徴収高計算書」等に基づいて</t>
  </si>
  <si>
    <t>　　　　　　作成した。</t>
  </si>
  <si>
    <t>弁護士、税理士等の報酬又は料金</t>
  </si>
  <si>
    <t>診療報酬</t>
  </si>
  <si>
    <t>契約金・賞金</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</si>
  <si>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</si>
  <si>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</si>
  <si>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</si>
  <si>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</si>
  <si>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</si>
  <si>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</si>
  <si>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</si>
  <si>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</si>
  <si>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</si>
  <si>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</si>
  <si>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</si>
  <si>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</si>
  <si>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</si>
  <si>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</si>
  <si>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</si>
  <si>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</si>
  <si>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</si>
  <si>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</si>
  <si>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</si>
  <si>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</si>
  <si>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</si>
  <si>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</si>
  <si>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</si>
  <si>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</si>
  <si>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</si>
  <si>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</si>
  <si>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源泉徴収税額</t>
  </si>
  <si>
    <t>総　額</t>
  </si>
  <si>
    <t>租税条約の適用を受けたもの</t>
  </si>
  <si>
    <t>著作権の使用料又はその譲渡による対価</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</si>
  <si>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</si>
  <si>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</si>
  <si>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</si>
  <si>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</si>
  <si>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(3)　配当所得の課税状況</t>
  </si>
  <si>
    <t>(1)　利子所得等の課税状況</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</si>
  <si>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</si>
  <si>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</si>
  <si>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</si>
  <si>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</si>
  <si>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</si>
  <si>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</si>
  <si>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</si>
  <si>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</si>
  <si>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</si>
  <si>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</si>
  <si>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</si>
  <si>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</si>
  <si>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</si>
  <si>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</si>
  <si>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</si>
  <si>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</si>
  <si>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</si>
  <si>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</si>
  <si>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</si>
  <si>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</si>
  <si>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</si>
  <si>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</si>
  <si>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</si>
  <si>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</si>
  <si>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</si>
  <si>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</si>
  <si>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</si>
  <si>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</si>
  <si>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</si>
  <si>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平成14年分</t>
  </si>
  <si>
    <t>平成15年分</t>
  </si>
  <si>
    <t>平成16年分</t>
  </si>
  <si>
    <t>源泉徴収選択口座内保管
上場株式等の譲渡所得等</t>
  </si>
  <si>
    <t>法　第204条　該当</t>
  </si>
  <si>
    <t>源泉徴収税額</t>
  </si>
  <si>
    <t>支払金額</t>
  </si>
  <si>
    <t>俸給・給料・賞与</t>
  </si>
  <si>
    <t>３－３　所得種類別課税状況</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</si>
  <si>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</si>
  <si>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</si>
  <si>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</si>
  <si>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</si>
  <si>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</si>
  <si>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</si>
  <si>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</si>
  <si>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</si>
  <si>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</si>
  <si>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</si>
  <si>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源泉分離課税適用分</t>
  </si>
  <si>
    <t>支 払 金 額</t>
  </si>
  <si>
    <r>
      <t>用語の説明：１　</t>
    </r>
    <r>
      <rPr>
        <sz val="9"/>
        <rFont val="ＭＳ ゴシック"/>
        <family val="3"/>
      </rPr>
      <t>法定調書</t>
    </r>
    <r>
      <rPr>
        <sz val="9"/>
        <rFont val="ＭＳ 明朝"/>
        <family val="1"/>
      </rPr>
      <t>とは、所得税法の規定により税務署長に対して、その提出を義務付けられている書類をいい、原則として翌年１月31日までに提出すること
　　　　　　　となっている。法定調書の種類は多数にのぼっており、例えば①利子等の支払調書、②配当及び剰余金の分配の支払調書、③報酬、料金、契約金及び
　　　　　　　賞金の支払調書、④給与所得の源泉徴収票、⑤非居住者に支払われる給与、給付及び役務の報酬の支払調書がある。</t>
    </r>
  </si>
  <si>
    <r>
      <t>　　　　　　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
　　　　　　　ゆる延納制度とは異なるものである。</t>
    </r>
  </si>
  <si>
    <t>区　　　　　　　分</t>
  </si>
  <si>
    <t>（注）　この表の「人員」に関する部分は標本調査に基づく推計値である。</t>
  </si>
  <si>
    <t>平成17年分</t>
  </si>
  <si>
    <t>平成18年分</t>
  </si>
  <si>
    <t>投資信託（公社債投資信託及び公募公社債等運用投資信託を除く。）及び特定目的信託の収益の分配</t>
  </si>
  <si>
    <t>－</t>
  </si>
  <si>
    <t>　調査対象等：平成18年２月から平成19年１月までに利子等の支払者から提出された「利子等の所得税徴収高計算書」等に基づいて作成した。</t>
  </si>
  <si>
    <t>障害者等非課税・
財形貯蓄非課税分
支払金額</t>
  </si>
  <si>
    <t>障害者等及び財形貯蓄</t>
  </si>
  <si>
    <t>調査対象等：　配当等の支払者から平成19年４月30日までに提出された「法定調書合計表（配当等の支払調書）」及び平成18年２月から平成19年１月までに提出され
　　　　　　た「配当等の所得税徴収高計算書」等に基づいて作成した。</t>
  </si>
  <si>
    <t>調査対象等：　平成18年２月から平成19年１月までに上場株式等の譲渡の対価の支払者から提出された</t>
  </si>
  <si>
    <t>調査対象等：　給与等の支払者から平成19年４月30日までに提出された「法定調書合計表（給与所得の源泉徴収票、退職所得の源泉徴収票）」及び平成18年２月から
　　　　　　平成19年１月までに提出された「給与所得、退職所得等の所得税徴収高計算書」等に基づいて作成した。</t>
  </si>
  <si>
    <t>調査対象等：　報酬・料金等の支払者から、平成19年４月30日までに提出された「法定調書合計表（報酬・料金・契約金及
　　　　　　び賞金の支払調書）」及び平成18年２月から平成19年１月までに提出された「報酬・料金等の所得税徴収高計
　　　　　　算書」等に基づいて作成した。</t>
  </si>
  <si>
    <t>調査対象等：　平成19年４月30日までに非居住者等の給与等の支払者から提出された「法定調書合計表（非居住者等に支払われる給与等の支払調書）」及び平成18年2月から平成19年１月までに提出された
　　　　　　「非居住者・外国法人の所得についての所得税徴収高計算書」等に基づいて作成した。</t>
  </si>
  <si>
    <t>小　　　　　　　　計</t>
  </si>
  <si>
    <t>小　　　　　　　　　　　　計　</t>
  </si>
  <si>
    <t>合　　　　　　　　　　　　計</t>
  </si>
  <si>
    <t>利益又は利息の配当、剰余金の分配、基金利息の
分配、特定証券投資法人の投資口の配当等、投資
信託（公社債投資信託及び公募公社債等運用投資
信託を除く。）及び特定目的信託の収益の分配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</si>
</sst>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quot;△ &quot;#,##0"/>
    <numFmt numFmtId="180" formatCode="#,##0;&quot;△    &quot;#,##0"/>
    <numFmt numFmtId="181" formatCode="#,##0;&quot;△       &quot;#,##0"/>
    <numFmt numFmtId="182" formatCode="#,##0;&quot;△      &quot;#,##0"/>
  </numFmts>
  <fonts count="6">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75">
    <border>
      <left/>
      <right/>
      <top/>
      <bottom/>
      <diagonal/>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style="hair"/>
      <right style="thin"/>
      <top>
        <color indexed="63"/>
      </top>
      <bottom style="thin"/>
    </border>
    <border>
      <left style="medium"/>
      <right>
        <color indexed="63"/>
      </right>
      <top>
        <color indexed="63"/>
      </top>
      <bottom style="thin"/>
    </border>
    <border>
      <left style="thin"/>
      <right style="hair"/>
      <top>
        <color indexed="63"/>
      </top>
      <bottom style="thin"/>
    </border>
    <border>
      <left style="thin"/>
      <right style="hair"/>
      <top style="thin"/>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color indexed="55"/>
      </bottom>
    </border>
    <border>
      <left>
        <color indexed="63"/>
      </left>
      <right>
        <color indexed="63"/>
      </right>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style="thin"/>
      <right style="thin"/>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hair"/>
      <right style="hair"/>
      <top style="thin"/>
      <bottom>
        <color indexed="63"/>
      </bottom>
    </border>
    <border>
      <left>
        <color indexed="63"/>
      </left>
      <right style="thin"/>
      <top style="thin"/>
      <bottom>
        <color indexed="63"/>
      </bottom>
    </border>
    <border>
      <left>
        <color indexed="63"/>
      </left>
      <right style="medium"/>
      <top style="thin"/>
      <bottom>
        <color indexed="63"/>
      </bottom>
    </border>
    <border>
      <left style="hair"/>
      <right>
        <color indexed="63"/>
      </right>
      <top style="thin"/>
      <bottom>
        <color indexed="63"/>
      </bottom>
    </border>
    <border>
      <left style="thin"/>
      <right>
        <color indexed="63"/>
      </right>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left style="thin">
        <color indexed="55"/>
      </left>
      <right>
        <color indexed="63"/>
      </right>
      <top style="thin">
        <color indexed="55"/>
      </top>
      <bottom style="double"/>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style="thin"/>
      <top style="thin">
        <color indexed="55"/>
      </top>
      <bottom style="medium"/>
    </border>
    <border>
      <left style="thin"/>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hair"/>
      <right style="medium"/>
      <top>
        <color indexed="63"/>
      </top>
      <bottom>
        <color indexed="63"/>
      </botto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style="hair"/>
      <right style="thin"/>
      <top style="hair"/>
      <bottom style="thin">
        <color indexed="55"/>
      </bottom>
    </border>
    <border>
      <left style="medium"/>
      <right>
        <color indexed="63"/>
      </right>
      <top>
        <color indexed="63"/>
      </top>
      <bottom style="medium"/>
    </border>
    <border>
      <left style="thin">
        <color indexed="55"/>
      </left>
      <right style="thin"/>
      <top style="thin">
        <color indexed="55"/>
      </top>
      <bottom>
        <color indexed="63"/>
      </bottom>
    </border>
    <border>
      <left style="medium"/>
      <right style="hair"/>
      <top>
        <color indexed="63"/>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thin">
        <color indexed="55"/>
      </left>
      <right style="thin"/>
      <top>
        <color indexed="63"/>
      </top>
      <bottom style="thin">
        <color indexed="55"/>
      </bottom>
    </border>
    <border>
      <left style="medium"/>
      <right>
        <color indexed="63"/>
      </right>
      <top style="thin"/>
      <bottom style="thin"/>
    </border>
    <border>
      <left>
        <color indexed="63"/>
      </left>
      <right style="thin"/>
      <top style="thin"/>
      <bottom style="thin"/>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color indexed="63"/>
      </top>
      <bottom style="thin"/>
    </border>
    <border>
      <left>
        <color indexed="63"/>
      </left>
      <right>
        <color indexed="63"/>
      </right>
      <top style="medium"/>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4"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0" fontId="2" fillId="0" borderId="11" xfId="0" applyFont="1" applyBorder="1" applyAlignment="1">
      <alignment horizontal="center" vertical="center"/>
    </xf>
    <xf numFmtId="3" fontId="2" fillId="2" borderId="12" xfId="0" applyNumberFormat="1" applyFont="1" applyFill="1" applyBorder="1" applyAlignment="1">
      <alignment horizontal="right" vertical="center"/>
    </xf>
    <xf numFmtId="0" fontId="2" fillId="0" borderId="13" xfId="0" applyFont="1" applyBorder="1" applyAlignment="1">
      <alignment horizontal="left" vertical="center" wrapText="1"/>
    </xf>
    <xf numFmtId="3" fontId="2" fillId="2" borderId="14"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0" fontId="2" fillId="0" borderId="16" xfId="0" applyFont="1" applyBorder="1" applyAlignment="1">
      <alignment horizontal="center" vertical="center" wrapText="1"/>
    </xf>
    <xf numFmtId="0" fontId="2" fillId="0" borderId="0" xfId="0" applyFont="1" applyAlignment="1">
      <alignment horizontal="left"/>
    </xf>
    <xf numFmtId="0" fontId="2" fillId="0" borderId="17" xfId="0" applyFont="1" applyBorder="1" applyAlignment="1">
      <alignment horizontal="center" vertical="center" wrapText="1"/>
    </xf>
    <xf numFmtId="3" fontId="4" fillId="2" borderId="18" xfId="0" applyNumberFormat="1" applyFont="1" applyFill="1" applyBorder="1" applyAlignment="1">
      <alignment horizontal="right" vertical="center"/>
    </xf>
    <xf numFmtId="3" fontId="4" fillId="2" borderId="19"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0" fontId="4" fillId="0" borderId="21" xfId="0" applyFont="1" applyBorder="1" applyAlignment="1">
      <alignment horizontal="center" vertical="center" wrapText="1"/>
    </xf>
    <xf numFmtId="3" fontId="4" fillId="2" borderId="21" xfId="0" applyNumberFormat="1" applyFont="1" applyFill="1" applyBorder="1" applyAlignment="1">
      <alignment horizontal="right" vertical="center"/>
    </xf>
    <xf numFmtId="3" fontId="4" fillId="2" borderId="22"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3" fontId="2" fillId="2" borderId="24" xfId="0" applyNumberFormat="1" applyFont="1" applyFill="1" applyBorder="1" applyAlignment="1">
      <alignment horizontal="right" vertical="center"/>
    </xf>
    <xf numFmtId="0" fontId="2" fillId="0" borderId="5" xfId="0" applyFont="1" applyBorder="1" applyAlignment="1">
      <alignment horizontal="left" vertical="center" wrapText="1"/>
    </xf>
    <xf numFmtId="3" fontId="2" fillId="2" borderId="25"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0" fontId="2" fillId="0" borderId="6" xfId="0" applyFont="1" applyBorder="1" applyAlignment="1">
      <alignment horizontal="left" vertical="center" wrapText="1"/>
    </xf>
    <xf numFmtId="3" fontId="4" fillId="2" borderId="25"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0" fontId="2" fillId="0" borderId="29" xfId="0" applyFont="1" applyBorder="1" applyAlignment="1">
      <alignment horizontal="left" vertical="center" wrapText="1"/>
    </xf>
    <xf numFmtId="0" fontId="2" fillId="0" borderId="30" xfId="0" applyFont="1" applyBorder="1" applyAlignment="1">
      <alignment horizontal="center" vertical="center"/>
    </xf>
    <xf numFmtId="3" fontId="2" fillId="2" borderId="29"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4"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4" fillId="2" borderId="33"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4" fillId="2" borderId="35"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30" xfId="0" applyFont="1" applyBorder="1" applyAlignment="1">
      <alignment horizontal="distributed"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distributed" vertical="center" wrapText="1"/>
    </xf>
    <xf numFmtId="0" fontId="2" fillId="0" borderId="37" xfId="0" applyFont="1" applyBorder="1" applyAlignment="1">
      <alignment horizontal="center" vertical="center" wrapText="1"/>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4" fillId="2" borderId="42"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0" fontId="2" fillId="0" borderId="37" xfId="0" applyFont="1" applyBorder="1" applyAlignment="1">
      <alignment horizontal="distributed" vertical="center" wrapText="1"/>
    </xf>
    <xf numFmtId="0" fontId="2" fillId="0" borderId="36" xfId="0" applyFont="1" applyBorder="1" applyAlignment="1">
      <alignment horizontal="center" vertical="center" wrapText="1"/>
    </xf>
    <xf numFmtId="0" fontId="2" fillId="0" borderId="44" xfId="0" applyFont="1" applyBorder="1" applyAlignment="1">
      <alignment horizontal="center" vertical="center" wrapText="1"/>
    </xf>
    <xf numFmtId="3" fontId="2" fillId="2" borderId="45" xfId="0" applyNumberFormat="1" applyFont="1" applyFill="1" applyBorder="1" applyAlignment="1">
      <alignment horizontal="right" vertical="center"/>
    </xf>
    <xf numFmtId="3" fontId="2" fillId="2"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0" fontId="2" fillId="0" borderId="44" xfId="0" applyFont="1" applyBorder="1" applyAlignment="1">
      <alignment horizontal="center" vertical="center"/>
    </xf>
    <xf numFmtId="3" fontId="2" fillId="2"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0" fontId="2" fillId="0" borderId="30" xfId="0" applyFont="1" applyBorder="1" applyAlignment="1">
      <alignment horizontal="distributed" vertical="center" indent="1"/>
    </xf>
    <xf numFmtId="0" fontId="2" fillId="0" borderId="18" xfId="0" applyFont="1" applyBorder="1" applyAlignment="1">
      <alignment horizontal="distributed" vertical="center"/>
    </xf>
    <xf numFmtId="0" fontId="2" fillId="0" borderId="2" xfId="0" applyFont="1" applyBorder="1" applyAlignment="1">
      <alignment horizontal="distributed" vertical="center"/>
    </xf>
    <xf numFmtId="0" fontId="4" fillId="0" borderId="2" xfId="0" applyFont="1" applyBorder="1" applyAlignment="1">
      <alignment horizontal="distributed" vertical="center"/>
    </xf>
    <xf numFmtId="3" fontId="2" fillId="2" borderId="50" xfId="0" applyNumberFormat="1" applyFont="1" applyFill="1" applyBorder="1" applyAlignment="1">
      <alignment horizontal="right" vertical="center"/>
    </xf>
    <xf numFmtId="3" fontId="2" fillId="2" borderId="51" xfId="0" applyNumberFormat="1" applyFont="1" applyFill="1" applyBorder="1" applyAlignment="1">
      <alignment horizontal="right" vertical="center"/>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3" fontId="2" fillId="2" borderId="54" xfId="0" applyNumberFormat="1" applyFont="1" applyFill="1" applyBorder="1" applyAlignment="1">
      <alignment horizontal="right" vertical="center"/>
    </xf>
    <xf numFmtId="0" fontId="5" fillId="0" borderId="55" xfId="0" applyFont="1" applyBorder="1" applyAlignment="1">
      <alignment horizontal="right" vertical="center"/>
    </xf>
    <xf numFmtId="0" fontId="5" fillId="0" borderId="56" xfId="0" applyFont="1" applyBorder="1" applyAlignment="1">
      <alignment horizontal="right" vertical="center"/>
    </xf>
    <xf numFmtId="0" fontId="5" fillId="2" borderId="36" xfId="0" applyFont="1" applyFill="1" applyBorder="1" applyAlignment="1">
      <alignment horizontal="right" vertical="center"/>
    </xf>
    <xf numFmtId="0" fontId="5" fillId="2" borderId="37" xfId="0" applyFont="1" applyFill="1" applyBorder="1" applyAlignment="1">
      <alignment horizontal="right" vertical="center"/>
    </xf>
    <xf numFmtId="0" fontId="5" fillId="2" borderId="44" xfId="0" applyFont="1" applyFill="1" applyBorder="1" applyAlignment="1">
      <alignment horizontal="right" vertical="center"/>
    </xf>
    <xf numFmtId="0" fontId="5" fillId="2" borderId="30" xfId="0" applyFont="1" applyFill="1" applyBorder="1" applyAlignment="1">
      <alignment horizontal="right" vertical="center"/>
    </xf>
    <xf numFmtId="0" fontId="5" fillId="2" borderId="17" xfId="0" applyFont="1" applyFill="1" applyBorder="1" applyAlignment="1">
      <alignment horizontal="right" vertical="center"/>
    </xf>
    <xf numFmtId="0" fontId="5" fillId="0" borderId="57" xfId="0" applyFont="1" applyFill="1" applyBorder="1" applyAlignment="1">
      <alignment horizontal="right" vertical="center"/>
    </xf>
    <xf numFmtId="0" fontId="5" fillId="0" borderId="57" xfId="0" applyFont="1" applyFill="1" applyBorder="1" applyAlignment="1">
      <alignment horizontal="left" vertical="center"/>
    </xf>
    <xf numFmtId="0" fontId="5" fillId="0" borderId="55" xfId="0" applyFont="1" applyFill="1" applyBorder="1" applyAlignment="1">
      <alignment horizontal="right" vertical="center"/>
    </xf>
    <xf numFmtId="0" fontId="5" fillId="0" borderId="57" xfId="0" applyFont="1" applyFill="1" applyBorder="1" applyAlignment="1">
      <alignment horizontal="center" vertical="center"/>
    </xf>
    <xf numFmtId="0" fontId="5" fillId="2" borderId="58" xfId="0" applyFont="1" applyFill="1" applyBorder="1" applyAlignment="1">
      <alignment horizontal="right"/>
    </xf>
    <xf numFmtId="0" fontId="5" fillId="2" borderId="59" xfId="0" applyFont="1" applyFill="1" applyBorder="1" applyAlignment="1">
      <alignment horizontal="right"/>
    </xf>
    <xf numFmtId="0" fontId="5" fillId="2" borderId="60" xfId="0" applyFont="1" applyFill="1" applyBorder="1" applyAlignment="1">
      <alignment horizontal="right"/>
    </xf>
    <xf numFmtId="0" fontId="5" fillId="0" borderId="55" xfId="0" applyFont="1" applyFill="1" applyBorder="1" applyAlignment="1">
      <alignment horizontal="center" vertical="center"/>
    </xf>
    <xf numFmtId="0" fontId="5" fillId="0" borderId="57" xfId="0" applyFont="1" applyBorder="1" applyAlignment="1">
      <alignment horizontal="center" vertical="center"/>
    </xf>
    <xf numFmtId="0" fontId="5" fillId="2" borderId="58" xfId="0" applyFont="1" applyFill="1" applyBorder="1" applyAlignment="1">
      <alignment horizontal="right" vertical="center"/>
    </xf>
    <xf numFmtId="0" fontId="5" fillId="2" borderId="61" xfId="0" applyFont="1" applyFill="1" applyBorder="1" applyAlignment="1">
      <alignment horizontal="right" vertical="center"/>
    </xf>
    <xf numFmtId="0" fontId="5" fillId="0" borderId="55" xfId="0" applyFont="1" applyBorder="1" applyAlignment="1">
      <alignment horizontal="center" vertical="center"/>
    </xf>
    <xf numFmtId="0" fontId="5" fillId="2" borderId="56" xfId="0" applyFont="1" applyFill="1" applyBorder="1" applyAlignment="1">
      <alignment horizontal="right" vertical="center"/>
    </xf>
    <xf numFmtId="0" fontId="5" fillId="2" borderId="60" xfId="0" applyFont="1" applyFill="1" applyBorder="1" applyAlignment="1">
      <alignment horizontal="right" vertical="center"/>
    </xf>
    <xf numFmtId="0" fontId="5" fillId="0" borderId="37" xfId="0" applyFont="1" applyBorder="1" applyAlignment="1">
      <alignment horizontal="center" vertical="center"/>
    </xf>
    <xf numFmtId="0" fontId="2" fillId="0" borderId="57" xfId="0" applyFont="1" applyBorder="1" applyAlignment="1">
      <alignment horizontal="center" vertical="center"/>
    </xf>
    <xf numFmtId="0" fontId="5" fillId="0" borderId="55" xfId="0" applyFont="1" applyBorder="1" applyAlignment="1">
      <alignment horizontal="center" vertical="center" wrapText="1"/>
    </xf>
    <xf numFmtId="0" fontId="5" fillId="0" borderId="30" xfId="0" applyFont="1" applyBorder="1" applyAlignment="1">
      <alignment horizontal="right" vertical="center" wrapText="1"/>
    </xf>
    <xf numFmtId="0" fontId="5" fillId="3" borderId="30" xfId="0" applyFont="1" applyFill="1" applyBorder="1" applyAlignment="1">
      <alignment horizontal="right" vertical="center"/>
    </xf>
    <xf numFmtId="0" fontId="5" fillId="3" borderId="62" xfId="0" applyFont="1" applyFill="1" applyBorder="1" applyAlignment="1">
      <alignment horizontal="right" vertical="center"/>
    </xf>
    <xf numFmtId="0" fontId="5" fillId="2" borderId="62" xfId="0" applyFont="1" applyFill="1" applyBorder="1" applyAlignment="1">
      <alignment horizontal="right" vertical="center"/>
    </xf>
    <xf numFmtId="0" fontId="5" fillId="2" borderId="59" xfId="0" applyFont="1" applyFill="1" applyBorder="1" applyAlignment="1">
      <alignment horizontal="right" vertical="center"/>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64" xfId="0" applyFont="1" applyBorder="1" applyAlignment="1">
      <alignment horizontal="distributed" vertical="center" wrapText="1"/>
    </xf>
    <xf numFmtId="0" fontId="2" fillId="0" borderId="65" xfId="0" applyFont="1" applyBorder="1" applyAlignment="1">
      <alignment horizontal="distributed" vertical="center"/>
    </xf>
    <xf numFmtId="3" fontId="2" fillId="2" borderId="21" xfId="0" applyNumberFormat="1" applyFont="1" applyFill="1" applyBorder="1" applyAlignment="1">
      <alignment horizontal="right" vertical="center" indent="1"/>
    </xf>
    <xf numFmtId="3" fontId="2" fillId="2" borderId="22" xfId="0" applyNumberFormat="1" applyFont="1" applyFill="1" applyBorder="1" applyAlignment="1">
      <alignment horizontal="right" vertical="center" indent="1"/>
    </xf>
    <xf numFmtId="0" fontId="2" fillId="0" borderId="6" xfId="0" applyFont="1" applyFill="1" applyBorder="1" applyAlignment="1">
      <alignment horizontal="left" vertical="center" wrapText="1"/>
    </xf>
    <xf numFmtId="0" fontId="2" fillId="0" borderId="66" xfId="0" applyFont="1" applyFill="1" applyBorder="1" applyAlignment="1">
      <alignment horizontal="right" vertical="center"/>
    </xf>
    <xf numFmtId="0" fontId="2" fillId="0" borderId="67" xfId="0" applyFont="1" applyFill="1" applyBorder="1" applyAlignment="1">
      <alignment horizontal="right" vertical="center"/>
    </xf>
    <xf numFmtId="0" fontId="2" fillId="0" borderId="68" xfId="0" applyFont="1" applyFill="1" applyBorder="1" applyAlignment="1">
      <alignment horizontal="right" vertical="center"/>
    </xf>
    <xf numFmtId="0" fontId="2" fillId="0" borderId="69" xfId="0" applyFont="1" applyBorder="1" applyAlignment="1">
      <alignment horizontal="distributed" vertical="center"/>
    </xf>
    <xf numFmtId="3" fontId="2" fillId="2" borderId="70" xfId="0" applyNumberFormat="1" applyFont="1" applyFill="1" applyBorder="1" applyAlignment="1">
      <alignment horizontal="right" vertical="center"/>
    </xf>
    <xf numFmtId="3" fontId="2" fillId="2" borderId="69" xfId="0" applyNumberFormat="1" applyFont="1" applyFill="1" applyBorder="1" applyAlignment="1">
      <alignment horizontal="right" vertical="center"/>
    </xf>
    <xf numFmtId="3" fontId="2" fillId="2" borderId="71" xfId="0" applyNumberFormat="1" applyFont="1" applyFill="1" applyBorder="1" applyAlignment="1">
      <alignment horizontal="right" vertical="center"/>
    </xf>
    <xf numFmtId="0" fontId="2" fillId="0" borderId="72" xfId="0" applyFont="1" applyBorder="1" applyAlignment="1">
      <alignment horizontal="distributed" vertical="center"/>
    </xf>
    <xf numFmtId="3" fontId="2" fillId="2" borderId="73" xfId="0" applyNumberFormat="1" applyFont="1" applyFill="1" applyBorder="1" applyAlignment="1">
      <alignment horizontal="right" vertical="center"/>
    </xf>
    <xf numFmtId="3" fontId="2" fillId="2" borderId="72" xfId="0" applyNumberFormat="1" applyFont="1" applyFill="1" applyBorder="1" applyAlignment="1">
      <alignment horizontal="right" vertical="center"/>
    </xf>
    <xf numFmtId="3" fontId="2" fillId="2" borderId="74" xfId="0" applyNumberFormat="1" applyFont="1" applyFill="1" applyBorder="1" applyAlignment="1">
      <alignment horizontal="right" vertical="center"/>
    </xf>
    <xf numFmtId="0" fontId="2" fillId="0" borderId="75" xfId="0" applyFont="1" applyBorder="1" applyAlignment="1">
      <alignment horizontal="distributed" vertical="center"/>
    </xf>
    <xf numFmtId="3" fontId="2" fillId="2" borderId="76"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3" fontId="2" fillId="2" borderId="78"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4" fillId="2" borderId="81" xfId="0" applyNumberFormat="1" applyFont="1" applyFill="1" applyBorder="1" applyAlignment="1">
      <alignment horizontal="right" vertical="center"/>
    </xf>
    <xf numFmtId="3" fontId="4" fillId="2" borderId="82" xfId="0" applyNumberFormat="1" applyFont="1" applyFill="1" applyBorder="1" applyAlignment="1">
      <alignment horizontal="right" vertical="center"/>
    </xf>
    <xf numFmtId="3" fontId="4" fillId="2"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55" xfId="0" applyFont="1" applyBorder="1" applyAlignment="1">
      <alignment horizontal="center" vertical="center"/>
    </xf>
    <xf numFmtId="3" fontId="2" fillId="2"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2" fillId="3" borderId="88" xfId="0" applyNumberFormat="1" applyFont="1" applyFill="1" applyBorder="1" applyAlignment="1">
      <alignment horizontal="right" vertical="center"/>
    </xf>
    <xf numFmtId="3" fontId="2" fillId="3" borderId="89" xfId="0" applyNumberFormat="1" applyFont="1" applyFill="1" applyBorder="1" applyAlignment="1">
      <alignment horizontal="right" vertical="center"/>
    </xf>
    <xf numFmtId="3" fontId="2" fillId="3" borderId="29" xfId="0" applyNumberFormat="1" applyFont="1" applyFill="1" applyBorder="1" applyAlignment="1">
      <alignment horizontal="right" vertical="center"/>
    </xf>
    <xf numFmtId="3" fontId="2" fillId="3"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3" fontId="4" fillId="3" borderId="21" xfId="0" applyNumberFormat="1" applyFont="1" applyFill="1" applyBorder="1" applyAlignment="1">
      <alignment horizontal="right" vertical="center"/>
    </xf>
    <xf numFmtId="3" fontId="4" fillId="3"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3" fontId="2" fillId="2" borderId="97"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3" fontId="2" fillId="2" borderId="101" xfId="0" applyNumberFormat="1" applyFont="1" applyFill="1" applyBorder="1" applyAlignment="1">
      <alignment horizontal="right" vertical="center"/>
    </xf>
    <xf numFmtId="0" fontId="2" fillId="0" borderId="102" xfId="0" applyFont="1" applyBorder="1" applyAlignment="1">
      <alignment horizontal="distributed" vertical="center" wrapText="1"/>
    </xf>
    <xf numFmtId="3" fontId="2" fillId="2" borderId="103" xfId="0" applyNumberFormat="1" applyFont="1" applyFill="1" applyBorder="1" applyAlignment="1">
      <alignment horizontal="right" vertical="center" wrapText="1"/>
    </xf>
    <xf numFmtId="3" fontId="2" fillId="2" borderId="104" xfId="0" applyNumberFormat="1" applyFont="1" applyFill="1" applyBorder="1" applyAlignment="1">
      <alignment horizontal="right" vertical="center" wrapText="1"/>
    </xf>
    <xf numFmtId="3" fontId="2" fillId="2" borderId="105" xfId="0" applyNumberFormat="1" applyFont="1" applyFill="1" applyBorder="1" applyAlignment="1">
      <alignment horizontal="right" vertical="center" wrapText="1"/>
    </xf>
    <xf numFmtId="0" fontId="2" fillId="0" borderId="106" xfId="0" applyFont="1" applyBorder="1" applyAlignment="1">
      <alignment horizontal="distributed" vertical="center"/>
    </xf>
    <xf numFmtId="3" fontId="2" fillId="2" borderId="107" xfId="0" applyNumberFormat="1" applyFont="1" applyFill="1" applyBorder="1" applyAlignment="1">
      <alignment horizontal="right" vertical="center"/>
    </xf>
    <xf numFmtId="3" fontId="2" fillId="2" borderId="108" xfId="0" applyNumberFormat="1" applyFont="1" applyFill="1" applyBorder="1" applyAlignment="1">
      <alignment horizontal="right" vertical="center"/>
    </xf>
    <xf numFmtId="3" fontId="2" fillId="2" borderId="109" xfId="0" applyNumberFormat="1" applyFont="1" applyFill="1" applyBorder="1" applyAlignment="1">
      <alignment horizontal="right" vertical="center"/>
    </xf>
    <xf numFmtId="0" fontId="2" fillId="0" borderId="106" xfId="0" applyFont="1" applyBorder="1" applyAlignment="1">
      <alignment horizontal="distributed" vertical="center" wrapText="1"/>
    </xf>
    <xf numFmtId="3" fontId="2" fillId="2" borderId="107" xfId="0" applyNumberFormat="1" applyFont="1" applyFill="1" applyBorder="1" applyAlignment="1">
      <alignment horizontal="right" vertical="center" wrapText="1"/>
    </xf>
    <xf numFmtId="3" fontId="2" fillId="2" borderId="108" xfId="0" applyNumberFormat="1" applyFont="1" applyFill="1" applyBorder="1" applyAlignment="1">
      <alignment horizontal="right" vertical="center" wrapText="1"/>
    </xf>
    <xf numFmtId="3" fontId="2" fillId="2" borderId="109" xfId="0" applyNumberFormat="1" applyFont="1" applyFill="1" applyBorder="1" applyAlignment="1">
      <alignment horizontal="right" vertical="center" wrapText="1"/>
    </xf>
    <xf numFmtId="3" fontId="4" fillId="2" borderId="110" xfId="0" applyNumberFormat="1" applyFont="1" applyFill="1" applyBorder="1" applyAlignment="1">
      <alignment horizontal="right" vertical="center"/>
    </xf>
    <xf numFmtId="3" fontId="4" fillId="2" borderId="111" xfId="0" applyNumberFormat="1" applyFont="1" applyFill="1" applyBorder="1" applyAlignment="1">
      <alignment horizontal="right" vertical="center"/>
    </xf>
    <xf numFmtId="3" fontId="4" fillId="2" borderId="112" xfId="0" applyNumberFormat="1" applyFont="1" applyFill="1" applyBorder="1" applyAlignment="1">
      <alignment horizontal="right" vertical="center"/>
    </xf>
    <xf numFmtId="0" fontId="5" fillId="0" borderId="113" xfId="0" applyFont="1" applyFill="1" applyBorder="1" applyAlignment="1">
      <alignment horizontal="center" vertical="center"/>
    </xf>
    <xf numFmtId="0" fontId="5" fillId="2" borderId="36" xfId="0" applyFont="1" applyFill="1" applyBorder="1" applyAlignment="1">
      <alignment horizontal="right"/>
    </xf>
    <xf numFmtId="0" fontId="4" fillId="0" borderId="114" xfId="0" applyFont="1" applyBorder="1" applyAlignment="1">
      <alignment horizontal="distributed" vertical="center" indent="3"/>
    </xf>
    <xf numFmtId="0" fontId="5" fillId="0" borderId="30" xfId="0" applyFont="1" applyFill="1" applyBorder="1" applyAlignment="1">
      <alignment horizontal="right" vertical="center"/>
    </xf>
    <xf numFmtId="3" fontId="2" fillId="0" borderId="115" xfId="0" applyNumberFormat="1" applyFont="1" applyFill="1" applyBorder="1" applyAlignment="1">
      <alignment horizontal="right" vertical="center"/>
    </xf>
    <xf numFmtId="3" fontId="2" fillId="0" borderId="116" xfId="0" applyNumberFormat="1" applyFont="1" applyFill="1" applyBorder="1" applyAlignment="1">
      <alignment horizontal="right" vertical="center"/>
    </xf>
    <xf numFmtId="3" fontId="2" fillId="0" borderId="117" xfId="0" applyNumberFormat="1" applyFont="1" applyFill="1" applyBorder="1" applyAlignment="1">
      <alignment horizontal="right" vertical="center"/>
    </xf>
    <xf numFmtId="3" fontId="2" fillId="0" borderId="0" xfId="0" applyNumberFormat="1" applyFont="1" applyAlignment="1">
      <alignment horizontal="left" vertical="top"/>
    </xf>
    <xf numFmtId="182" fontId="2" fillId="2" borderId="40" xfId="0" applyNumberFormat="1" applyFont="1" applyFill="1" applyBorder="1" applyAlignment="1">
      <alignment horizontal="right"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xf>
    <xf numFmtId="0" fontId="2" fillId="0" borderId="123" xfId="0" applyFont="1" applyBorder="1" applyAlignment="1">
      <alignment horizontal="distributed" vertical="center"/>
    </xf>
    <xf numFmtId="0" fontId="2" fillId="0" borderId="30" xfId="0" applyFont="1" applyBorder="1" applyAlignment="1">
      <alignment horizontal="distributed" vertical="center" wrapText="1" indent="2"/>
    </xf>
    <xf numFmtId="0" fontId="4" fillId="0" borderId="0" xfId="0" applyFont="1" applyFill="1" applyBorder="1" applyAlignment="1">
      <alignment horizontal="distributed" vertical="center"/>
    </xf>
    <xf numFmtId="3" fontId="4" fillId="0" borderId="0" xfId="0" applyNumberFormat="1" applyFont="1" applyFill="1" applyBorder="1" applyAlignment="1">
      <alignment horizontal="right" vertical="center"/>
    </xf>
    <xf numFmtId="0" fontId="4" fillId="0" borderId="0" xfId="0" applyFont="1" applyFill="1" applyAlignment="1">
      <alignment horizontal="left" vertical="top"/>
    </xf>
    <xf numFmtId="0" fontId="4" fillId="0" borderId="0" xfId="0" applyFont="1" applyFill="1" applyBorder="1" applyAlignment="1">
      <alignment horizontal="distributed" vertical="center" indent="3"/>
    </xf>
    <xf numFmtId="0" fontId="4" fillId="0" borderId="0" xfId="0" applyFont="1" applyFill="1" applyBorder="1" applyAlignment="1">
      <alignment horizontal="left" vertical="top"/>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right" vertical="center" indent="1"/>
    </xf>
    <xf numFmtId="0" fontId="2" fillId="0" borderId="0" xfId="0" applyFont="1" applyFill="1" applyAlignment="1">
      <alignment horizontal="left" vertical="top"/>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Alignment="1">
      <alignment horizontal="left" vertical="center"/>
    </xf>
    <xf numFmtId="0" fontId="2" fillId="0" borderId="5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44" xfId="0" applyFont="1" applyBorder="1" applyAlignment="1">
      <alignment horizontal="distributed" vertical="center" indent="1"/>
    </xf>
    <xf numFmtId="0" fontId="2" fillId="0" borderId="36" xfId="0" applyFont="1" applyBorder="1" applyAlignment="1">
      <alignment horizontal="distributed" vertical="center" wrapText="1" indent="1"/>
    </xf>
    <xf numFmtId="0" fontId="2" fillId="0" borderId="59" xfId="0" applyFont="1" applyBorder="1" applyAlignment="1">
      <alignment horizontal="distributed" vertical="center" wrapText="1" indent="1"/>
    </xf>
    <xf numFmtId="0" fontId="2" fillId="0" borderId="58" xfId="0" applyFont="1" applyBorder="1" applyAlignment="1">
      <alignment horizontal="distributed" vertical="center" wrapText="1" indent="1"/>
    </xf>
    <xf numFmtId="0" fontId="2" fillId="0" borderId="60" xfId="0" applyFont="1" applyBorder="1" applyAlignment="1">
      <alignment horizontal="distributed" vertical="center" wrapText="1" indent="1"/>
    </xf>
    <xf numFmtId="0" fontId="2" fillId="0" borderId="30" xfId="0" applyFont="1" applyBorder="1" applyAlignment="1">
      <alignment horizontal="distributed" vertical="center" wrapText="1" indent="1"/>
    </xf>
    <xf numFmtId="0" fontId="2" fillId="0" borderId="62" xfId="0" applyFont="1" applyBorder="1" applyAlignment="1">
      <alignment horizontal="distributed" vertical="center" indent="1"/>
    </xf>
    <xf numFmtId="3" fontId="2" fillId="2" borderId="21"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57" xfId="0" applyFont="1" applyBorder="1" applyAlignment="1">
      <alignment vertical="center" wrapText="1"/>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2" fillId="0" borderId="122" xfId="0" applyFont="1" applyBorder="1" applyAlignment="1">
      <alignment horizontal="distributed" vertical="center" wrapText="1"/>
    </xf>
    <xf numFmtId="0" fontId="2" fillId="0" borderId="126" xfId="0" applyFont="1" applyBorder="1" applyAlignment="1">
      <alignment horizontal="distributed" vertical="center"/>
    </xf>
    <xf numFmtId="0" fontId="2" fillId="0" borderId="127" xfId="0" applyFont="1" applyBorder="1" applyAlignment="1">
      <alignment horizontal="distributed" vertical="center"/>
    </xf>
    <xf numFmtId="0" fontId="3" fillId="0" borderId="0" xfId="0" applyFont="1" applyAlignment="1">
      <alignment horizontal="center" vertical="center"/>
    </xf>
    <xf numFmtId="0" fontId="2" fillId="0" borderId="128" xfId="0" applyFont="1" applyBorder="1" applyAlignment="1">
      <alignment horizontal="distributed" vertical="center"/>
    </xf>
    <xf numFmtId="0" fontId="2" fillId="0" borderId="129" xfId="0" applyFont="1" applyBorder="1" applyAlignment="1">
      <alignment horizontal="distributed" vertical="center" wrapText="1"/>
    </xf>
    <xf numFmtId="0" fontId="2" fillId="0" borderId="64"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63" xfId="0" applyFont="1" applyBorder="1" applyAlignment="1">
      <alignment horizontal="distributed" vertical="center"/>
    </xf>
    <xf numFmtId="0" fontId="2" fillId="0" borderId="132" xfId="0" applyFont="1" applyBorder="1" applyAlignment="1">
      <alignment horizontal="distributed" vertical="center"/>
    </xf>
    <xf numFmtId="0" fontId="4" fillId="0" borderId="133" xfId="0" applyFont="1" applyBorder="1" applyAlignment="1">
      <alignment horizontal="distributed" vertical="center"/>
    </xf>
    <xf numFmtId="0" fontId="4" fillId="0" borderId="134" xfId="0" applyFont="1" applyBorder="1" applyAlignment="1">
      <alignment horizontal="distributed" vertical="center"/>
    </xf>
    <xf numFmtId="0" fontId="2" fillId="0" borderId="65" xfId="0" applyFont="1" applyBorder="1" applyAlignment="1">
      <alignment horizontal="distributed" vertical="center"/>
    </xf>
    <xf numFmtId="0" fontId="2" fillId="0" borderId="135" xfId="0" applyFont="1" applyBorder="1" applyAlignment="1">
      <alignment horizontal="distributed" vertical="center"/>
    </xf>
    <xf numFmtId="0" fontId="2" fillId="0" borderId="64" xfId="0" applyFont="1" applyBorder="1" applyAlignment="1">
      <alignment horizontal="distributed" vertical="center" wrapText="1"/>
    </xf>
    <xf numFmtId="0" fontId="2" fillId="0" borderId="129" xfId="0" applyFont="1" applyBorder="1" applyAlignment="1">
      <alignment horizontal="distributed"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2" fillId="0" borderId="65"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30" xfId="0" applyFont="1" applyBorder="1" applyAlignment="1">
      <alignment horizontal="center" vertical="center"/>
    </xf>
    <xf numFmtId="0" fontId="2" fillId="0" borderId="99"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7"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0" xfId="0" applyFont="1" applyBorder="1" applyAlignment="1">
      <alignment horizontal="left" vertical="top" wrapText="1"/>
    </xf>
    <xf numFmtId="0" fontId="2" fillId="0" borderId="148" xfId="0" applyFont="1" applyBorder="1" applyAlignment="1">
      <alignment horizontal="distributed" vertical="center" indent="3"/>
    </xf>
    <xf numFmtId="0" fontId="2" fillId="0" borderId="149" xfId="0" applyFont="1" applyBorder="1" applyAlignment="1">
      <alignment horizontal="distributed" vertical="center" indent="3"/>
    </xf>
    <xf numFmtId="0" fontId="2" fillId="0" borderId="150" xfId="0" applyFont="1" applyBorder="1" applyAlignment="1">
      <alignment horizontal="center" vertical="center"/>
    </xf>
    <xf numFmtId="0" fontId="2" fillId="0" borderId="55" xfId="0" applyFont="1" applyBorder="1" applyAlignment="1">
      <alignment horizontal="center" vertical="center"/>
    </xf>
    <xf numFmtId="0" fontId="2" fillId="0" borderId="148" xfId="0" applyFont="1" applyBorder="1" applyAlignment="1">
      <alignment horizontal="center" vertical="center"/>
    </xf>
    <xf numFmtId="0" fontId="2" fillId="0" borderId="151" xfId="0" applyFont="1" applyBorder="1" applyAlignment="1">
      <alignment horizontal="center" vertical="center"/>
    </xf>
    <xf numFmtId="0" fontId="2" fillId="0" borderId="148" xfId="0" applyFont="1" applyBorder="1" applyAlignment="1">
      <alignment horizontal="distributed" vertical="center" indent="1"/>
    </xf>
    <xf numFmtId="0" fontId="2" fillId="0" borderId="151" xfId="0" applyFont="1" applyBorder="1" applyAlignment="1">
      <alignment horizontal="distributed" vertical="center" indent="1"/>
    </xf>
    <xf numFmtId="0" fontId="2" fillId="0" borderId="1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46"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152" xfId="0" applyFont="1" applyBorder="1" applyAlignment="1">
      <alignment horizontal="distributed" vertical="center" wrapText="1" indent="2"/>
    </xf>
    <xf numFmtId="0" fontId="2" fillId="0" borderId="156" xfId="0" applyFont="1" applyBorder="1" applyAlignment="1">
      <alignment horizontal="distributed" vertical="center" wrapText="1" indent="2"/>
    </xf>
    <xf numFmtId="0" fontId="2" fillId="0" borderId="157" xfId="0" applyFont="1" applyBorder="1" applyAlignment="1">
      <alignment horizontal="center" vertical="center"/>
    </xf>
    <xf numFmtId="0" fontId="2" fillId="0" borderId="0" xfId="0" applyFont="1" applyBorder="1" applyAlignment="1">
      <alignment horizontal="center" vertical="center"/>
    </xf>
    <xf numFmtId="0" fontId="2" fillId="0" borderId="148" xfId="0" applyFont="1" applyBorder="1" applyAlignment="1">
      <alignment horizontal="distributed" vertical="center" indent="2"/>
    </xf>
    <xf numFmtId="0" fontId="2" fillId="0" borderId="151" xfId="0" applyFont="1" applyBorder="1" applyAlignment="1">
      <alignment horizontal="distributed" vertical="center" indent="2"/>
    </xf>
    <xf numFmtId="0" fontId="2" fillId="0" borderId="149" xfId="0" applyFont="1" applyBorder="1" applyAlignment="1">
      <alignment horizontal="distributed" vertical="center" indent="2"/>
    </xf>
    <xf numFmtId="0" fontId="2" fillId="0" borderId="0" xfId="0" applyFont="1" applyAlignment="1">
      <alignment horizontal="left" vertical="top" wrapText="1"/>
    </xf>
    <xf numFmtId="0" fontId="2" fillId="0" borderId="158" xfId="0" applyFont="1" applyBorder="1" applyAlignment="1">
      <alignment horizontal="distributed" vertical="center"/>
    </xf>
    <xf numFmtId="0" fontId="2" fillId="0" borderId="2" xfId="0" applyFont="1" applyBorder="1" applyAlignment="1">
      <alignment horizontal="distributed" vertical="center"/>
    </xf>
    <xf numFmtId="0" fontId="2" fillId="0" borderId="159" xfId="0" applyFont="1" applyBorder="1" applyAlignment="1">
      <alignment horizontal="distributed" vertical="center"/>
    </xf>
    <xf numFmtId="0" fontId="2" fillId="0" borderId="94" xfId="0" applyFont="1" applyBorder="1" applyAlignment="1">
      <alignment horizontal="distributed"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48" xfId="0" applyFont="1" applyBorder="1" applyAlignment="1">
      <alignment horizontal="distributed" vertical="center" indent="5"/>
    </xf>
    <xf numFmtId="0" fontId="2" fillId="0" borderId="163" xfId="0" applyFont="1" applyBorder="1" applyAlignment="1">
      <alignment horizontal="distributed" vertical="center" indent="5"/>
    </xf>
    <xf numFmtId="0" fontId="2" fillId="0" borderId="149" xfId="0" applyFont="1" applyBorder="1" applyAlignment="1">
      <alignment horizontal="distributed" vertical="center" indent="5"/>
    </xf>
    <xf numFmtId="0" fontId="2" fillId="0" borderId="137"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distributed"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textRotation="255"/>
    </xf>
    <xf numFmtId="0" fontId="2" fillId="0" borderId="172" xfId="0" applyFont="1" applyBorder="1" applyAlignment="1">
      <alignment horizontal="center" vertical="center" textRotation="255"/>
    </xf>
    <xf numFmtId="0" fontId="2" fillId="0" borderId="173" xfId="0" applyFont="1" applyBorder="1" applyAlignment="1">
      <alignment horizontal="center" vertical="center" textRotation="255"/>
    </xf>
    <xf numFmtId="0" fontId="4" fillId="0" borderId="121" xfId="0" applyFont="1" applyBorder="1" applyAlignment="1">
      <alignment horizontal="distributed" vertical="center"/>
    </xf>
    <xf numFmtId="0" fontId="4" fillId="0" borderId="23" xfId="0" applyFont="1" applyBorder="1" applyAlignment="1">
      <alignment horizontal="distributed" vertical="center"/>
    </xf>
    <xf numFmtId="0" fontId="2" fillId="0" borderId="0" xfId="0" applyFont="1" applyAlignment="1">
      <alignment horizontal="left" vertical="center" wrapText="1"/>
    </xf>
    <xf numFmtId="0" fontId="2" fillId="0" borderId="142"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63"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63" xfId="0" applyFont="1" applyBorder="1" applyAlignment="1">
      <alignment horizontal="distributed" vertical="center" indent="3"/>
    </xf>
    <xf numFmtId="0" fontId="2" fillId="0" borderId="151" xfId="0" applyFont="1" applyBorder="1" applyAlignment="1">
      <alignment horizontal="distributed" vertical="center" indent="3"/>
    </xf>
    <xf numFmtId="0" fontId="2" fillId="0" borderId="146" xfId="0" applyFont="1" applyBorder="1" applyAlignment="1">
      <alignment horizontal="center" vertical="center" wrapText="1"/>
    </xf>
    <xf numFmtId="0" fontId="2" fillId="0" borderId="99"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31" t="s">
        <v>110</v>
      </c>
      <c r="B1" s="231"/>
      <c r="C1" s="231"/>
      <c r="D1" s="231"/>
      <c r="E1" s="231"/>
      <c r="F1" s="231"/>
      <c r="G1" s="231"/>
      <c r="H1" s="231"/>
    </row>
    <row r="2" spans="1:8" ht="13.5" customHeight="1" thickBot="1">
      <c r="A2" s="4" t="s">
        <v>72</v>
      </c>
      <c r="B2" s="4"/>
      <c r="C2" s="4"/>
      <c r="D2" s="4"/>
      <c r="E2" s="4"/>
      <c r="F2" s="4"/>
      <c r="G2" s="4"/>
      <c r="H2" s="4"/>
    </row>
    <row r="3" spans="1:8" s="3" customFormat="1" ht="21.75" customHeight="1">
      <c r="A3" s="252" t="s">
        <v>23</v>
      </c>
      <c r="B3" s="253"/>
      <c r="C3" s="249" t="s">
        <v>20</v>
      </c>
      <c r="D3" s="251"/>
      <c r="E3" s="249" t="s">
        <v>21</v>
      </c>
      <c r="F3" s="251"/>
      <c r="G3" s="249" t="s">
        <v>22</v>
      </c>
      <c r="H3" s="250"/>
    </row>
    <row r="4" spans="1:8" s="3" customFormat="1" ht="48" customHeight="1">
      <c r="A4" s="254"/>
      <c r="B4" s="255"/>
      <c r="C4" s="61" t="s">
        <v>108</v>
      </c>
      <c r="D4" s="62" t="s">
        <v>19</v>
      </c>
      <c r="E4" s="61" t="s">
        <v>132</v>
      </c>
      <c r="F4" s="69" t="s">
        <v>111</v>
      </c>
      <c r="G4" s="70" t="s">
        <v>24</v>
      </c>
      <c r="H4" s="71" t="s">
        <v>19</v>
      </c>
    </row>
    <row r="5" spans="1:8" s="2" customFormat="1" ht="13.5" customHeight="1">
      <c r="A5" s="87"/>
      <c r="B5" s="88"/>
      <c r="C5" s="89" t="s">
        <v>0</v>
      </c>
      <c r="D5" s="90" t="s">
        <v>0</v>
      </c>
      <c r="E5" s="89" t="s">
        <v>0</v>
      </c>
      <c r="F5" s="90" t="s">
        <v>0</v>
      </c>
      <c r="G5" s="89" t="s">
        <v>0</v>
      </c>
      <c r="H5" s="91" t="s">
        <v>0</v>
      </c>
    </row>
    <row r="6" spans="1:8" ht="27" customHeight="1">
      <c r="A6" s="247" t="s">
        <v>16</v>
      </c>
      <c r="B6" s="248"/>
      <c r="C6" s="63">
        <v>3186460</v>
      </c>
      <c r="D6" s="64">
        <v>477969</v>
      </c>
      <c r="E6" s="63">
        <v>3027253</v>
      </c>
      <c r="F6" s="64">
        <v>44689718</v>
      </c>
      <c r="G6" s="63">
        <v>50903431</v>
      </c>
      <c r="H6" s="72">
        <v>477969</v>
      </c>
    </row>
    <row r="7" spans="1:8" ht="27" customHeight="1">
      <c r="A7" s="243" t="s">
        <v>17</v>
      </c>
      <c r="B7" s="233"/>
      <c r="C7" s="65">
        <v>2362460</v>
      </c>
      <c r="D7" s="66">
        <v>354369</v>
      </c>
      <c r="E7" s="65">
        <v>9281</v>
      </c>
      <c r="F7" s="66">
        <v>4475475</v>
      </c>
      <c r="G7" s="65">
        <v>6847216</v>
      </c>
      <c r="H7" s="73">
        <v>354369</v>
      </c>
    </row>
    <row r="8" spans="1:8" ht="27" customHeight="1">
      <c r="A8" s="235" t="s">
        <v>18</v>
      </c>
      <c r="B8" s="126" t="s">
        <v>1</v>
      </c>
      <c r="C8" s="127">
        <v>148169960</v>
      </c>
      <c r="D8" s="128">
        <v>22225494</v>
      </c>
      <c r="E8" s="127">
        <v>21500875</v>
      </c>
      <c r="F8" s="128">
        <v>744147</v>
      </c>
      <c r="G8" s="127">
        <v>170414982</v>
      </c>
      <c r="H8" s="129">
        <v>22225494</v>
      </c>
    </row>
    <row r="9" spans="1:8" ht="27" customHeight="1">
      <c r="A9" s="236"/>
      <c r="B9" s="130" t="s">
        <v>2</v>
      </c>
      <c r="C9" s="131">
        <v>30802720</v>
      </c>
      <c r="D9" s="132">
        <v>4620408</v>
      </c>
      <c r="E9" s="131">
        <v>1063252</v>
      </c>
      <c r="F9" s="132">
        <v>9247678</v>
      </c>
      <c r="G9" s="131">
        <v>41113650</v>
      </c>
      <c r="H9" s="133">
        <v>4620408</v>
      </c>
    </row>
    <row r="10" spans="1:8" ht="27" customHeight="1">
      <c r="A10" s="236"/>
      <c r="B10" s="130" t="s">
        <v>3</v>
      </c>
      <c r="C10" s="131">
        <v>13260800</v>
      </c>
      <c r="D10" s="132">
        <v>1989120</v>
      </c>
      <c r="E10" s="131">
        <v>1057118</v>
      </c>
      <c r="F10" s="132">
        <v>11365883</v>
      </c>
      <c r="G10" s="131">
        <v>25683801</v>
      </c>
      <c r="H10" s="133">
        <v>1989120</v>
      </c>
    </row>
    <row r="11" spans="1:8" ht="27" customHeight="1">
      <c r="A11" s="230"/>
      <c r="B11" s="134" t="s">
        <v>4</v>
      </c>
      <c r="C11" s="135">
        <v>11855273</v>
      </c>
      <c r="D11" s="136">
        <v>1778291</v>
      </c>
      <c r="E11" s="135">
        <v>5892</v>
      </c>
      <c r="F11" s="136" t="s">
        <v>130</v>
      </c>
      <c r="G11" s="135">
        <v>11861165</v>
      </c>
      <c r="H11" s="137">
        <v>1778291</v>
      </c>
    </row>
    <row r="12" spans="1:8" ht="27" customHeight="1">
      <c r="A12" s="234" t="s">
        <v>5</v>
      </c>
      <c r="B12" s="244"/>
      <c r="C12" s="65">
        <v>499020</v>
      </c>
      <c r="D12" s="66">
        <v>74853</v>
      </c>
      <c r="E12" s="65">
        <v>26006</v>
      </c>
      <c r="F12" s="66">
        <v>12246</v>
      </c>
      <c r="G12" s="65">
        <v>537272</v>
      </c>
      <c r="H12" s="73">
        <v>74853</v>
      </c>
    </row>
    <row r="13" spans="1:8" ht="27" customHeight="1">
      <c r="A13" s="232" t="s">
        <v>6</v>
      </c>
      <c r="B13" s="229"/>
      <c r="C13" s="138">
        <v>151846</v>
      </c>
      <c r="D13" s="139">
        <v>22777</v>
      </c>
      <c r="E13" s="138" t="s">
        <v>130</v>
      </c>
      <c r="F13" s="139" t="s">
        <v>130</v>
      </c>
      <c r="G13" s="138">
        <v>151846</v>
      </c>
      <c r="H13" s="140">
        <v>22777</v>
      </c>
    </row>
    <row r="14" spans="1:8" s="5" customFormat="1" ht="27" customHeight="1">
      <c r="A14" s="245" t="s">
        <v>139</v>
      </c>
      <c r="B14" s="246"/>
      <c r="C14" s="141">
        <v>210288539</v>
      </c>
      <c r="D14" s="142">
        <v>31543281</v>
      </c>
      <c r="E14" s="141">
        <v>26689677</v>
      </c>
      <c r="F14" s="142">
        <v>70535147</v>
      </c>
      <c r="G14" s="141">
        <v>307513363</v>
      </c>
      <c r="H14" s="143">
        <v>31543281</v>
      </c>
    </row>
    <row r="15" spans="1:8" ht="27" customHeight="1">
      <c r="A15" s="241" t="s">
        <v>7</v>
      </c>
      <c r="B15" s="242"/>
      <c r="C15" s="63">
        <v>2800740</v>
      </c>
      <c r="D15" s="64">
        <v>420111</v>
      </c>
      <c r="E15" s="63" t="s">
        <v>130</v>
      </c>
      <c r="F15" s="64">
        <v>81745</v>
      </c>
      <c r="G15" s="63">
        <v>2882485</v>
      </c>
      <c r="H15" s="72">
        <v>420111</v>
      </c>
    </row>
    <row r="16" spans="1:8" ht="27" customHeight="1">
      <c r="A16" s="243" t="s">
        <v>69</v>
      </c>
      <c r="B16" s="244"/>
      <c r="C16" s="191">
        <v>475626</v>
      </c>
      <c r="D16" s="66">
        <v>40623</v>
      </c>
      <c r="E16" s="65">
        <v>463</v>
      </c>
      <c r="F16" s="66" t="s">
        <v>130</v>
      </c>
      <c r="G16" s="191">
        <v>476089</v>
      </c>
      <c r="H16" s="73">
        <v>40623</v>
      </c>
    </row>
    <row r="17" spans="1:8" ht="27" customHeight="1" thickBot="1">
      <c r="A17" s="237" t="s">
        <v>8</v>
      </c>
      <c r="B17" s="238"/>
      <c r="C17" s="147" t="s">
        <v>130</v>
      </c>
      <c r="D17" s="148" t="s">
        <v>130</v>
      </c>
      <c r="E17" s="147" t="s">
        <v>130</v>
      </c>
      <c r="F17" s="148" t="s">
        <v>130</v>
      </c>
      <c r="G17" s="147" t="s">
        <v>130</v>
      </c>
      <c r="H17" s="149" t="s">
        <v>130</v>
      </c>
    </row>
    <row r="18" spans="1:8" s="5" customFormat="1" ht="27" customHeight="1" thickBot="1" thickTop="1">
      <c r="A18" s="239" t="s">
        <v>9</v>
      </c>
      <c r="B18" s="240"/>
      <c r="C18" s="67">
        <v>213564905</v>
      </c>
      <c r="D18" s="68">
        <v>32004015</v>
      </c>
      <c r="E18" s="67">
        <v>26690140</v>
      </c>
      <c r="F18" s="68">
        <v>70616892</v>
      </c>
      <c r="G18" s="67">
        <v>310871937</v>
      </c>
      <c r="H18" s="74">
        <v>32004015</v>
      </c>
    </row>
    <row r="19" spans="1:8" s="201" customFormat="1" ht="7.5" customHeight="1">
      <c r="A19" s="199"/>
      <c r="B19" s="199"/>
      <c r="C19" s="200"/>
      <c r="D19" s="200"/>
      <c r="E19" s="200"/>
      <c r="F19" s="200"/>
      <c r="G19" s="200"/>
      <c r="H19" s="200"/>
    </row>
    <row r="20" spans="1:8" ht="13.5" customHeight="1">
      <c r="A20" s="4" t="s">
        <v>131</v>
      </c>
      <c r="B20" s="4"/>
      <c r="C20" s="4"/>
      <c r="D20" s="4"/>
      <c r="E20" s="4"/>
      <c r="F20" s="4"/>
      <c r="G20" s="4"/>
      <c r="H20" s="4"/>
    </row>
  </sheetData>
  <mergeCells count="15">
    <mergeCell ref="A1:H1"/>
    <mergeCell ref="A13:B13"/>
    <mergeCell ref="G3:H3"/>
    <mergeCell ref="E3:F3"/>
    <mergeCell ref="C3:D3"/>
    <mergeCell ref="A3:B4"/>
    <mergeCell ref="A14:B14"/>
    <mergeCell ref="A6:B6"/>
    <mergeCell ref="A7:B7"/>
    <mergeCell ref="A12:B12"/>
    <mergeCell ref="A8:A11"/>
    <mergeCell ref="A17:B17"/>
    <mergeCell ref="A18:B18"/>
    <mergeCell ref="A15:B15"/>
    <mergeCell ref="A16:B1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（H18）</oddFooter>
  </headerFooter>
</worksheet>
</file>

<file path=xl/worksheets/sheet10.xml><?xml version="1.0" encoding="utf-8"?>
<worksheet xmlns="http://schemas.openxmlformats.org/spreadsheetml/2006/main" xmlns:r="http://schemas.openxmlformats.org/officeDocument/2006/relationships">
  <dimension ref="A1:K25"/>
  <sheetViews>
    <sheetView showGridLines="0" view="pageBreakPreview" zoomScaleSheetLayoutView="100" workbookViewId="0" topLeftCell="A1">
      <selection activeCell="A1" sqref="A1"/>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10" customWidth="1"/>
    <col min="8" max="8" width="7.625" style="1" bestFit="1" customWidth="1"/>
    <col min="9" max="9" width="14.875" style="1" bestFit="1" customWidth="1"/>
    <col min="10" max="10" width="11.625" style="1" customWidth="1"/>
    <col min="11" max="16384" width="5.875" style="1" customWidth="1"/>
  </cols>
  <sheetData>
    <row r="1" spans="1:11" ht="12" thickBot="1">
      <c r="A1" s="4" t="s">
        <v>99</v>
      </c>
      <c r="B1" s="4"/>
      <c r="C1" s="4"/>
      <c r="D1" s="4"/>
      <c r="E1" s="4"/>
      <c r="F1" s="4"/>
      <c r="G1" s="6"/>
      <c r="H1" s="4"/>
      <c r="I1" s="4"/>
      <c r="J1" s="4"/>
      <c r="K1" s="4"/>
    </row>
    <row r="2" spans="1:11" s="3" customFormat="1" ht="17.25" customHeight="1">
      <c r="A2" s="313" t="s">
        <v>125</v>
      </c>
      <c r="B2" s="263" t="s">
        <v>47</v>
      </c>
      <c r="C2" s="266" t="s">
        <v>28</v>
      </c>
      <c r="D2" s="318"/>
      <c r="E2" s="319"/>
      <c r="F2" s="320" t="s">
        <v>63</v>
      </c>
      <c r="G2" s="315" t="s">
        <v>48</v>
      </c>
      <c r="H2" s="316"/>
      <c r="I2" s="316"/>
      <c r="J2" s="317"/>
      <c r="K2" s="7"/>
    </row>
    <row r="3" spans="1:11" s="3" customFormat="1" ht="24.75" customHeight="1">
      <c r="A3" s="314"/>
      <c r="B3" s="259"/>
      <c r="C3" s="222" t="s">
        <v>49</v>
      </c>
      <c r="D3" s="221" t="s">
        <v>67</v>
      </c>
      <c r="E3" s="221" t="s">
        <v>64</v>
      </c>
      <c r="F3" s="321"/>
      <c r="G3" s="198" t="s">
        <v>50</v>
      </c>
      <c r="H3" s="46" t="s">
        <v>47</v>
      </c>
      <c r="I3" s="46" t="s">
        <v>28</v>
      </c>
      <c r="J3" s="29" t="s">
        <v>107</v>
      </c>
      <c r="K3" s="7"/>
    </row>
    <row r="4" spans="1:11" s="2" customFormat="1" ht="11.25">
      <c r="A4" s="110"/>
      <c r="B4" s="112" t="s">
        <v>10</v>
      </c>
      <c r="C4" s="114" t="s">
        <v>0</v>
      </c>
      <c r="D4" s="92" t="s">
        <v>0</v>
      </c>
      <c r="E4" s="92" t="s">
        <v>0</v>
      </c>
      <c r="F4" s="115" t="s">
        <v>0</v>
      </c>
      <c r="G4" s="111"/>
      <c r="H4" s="113" t="s">
        <v>10</v>
      </c>
      <c r="I4" s="92" t="s">
        <v>0</v>
      </c>
      <c r="J4" s="93" t="s">
        <v>0</v>
      </c>
      <c r="K4" s="8"/>
    </row>
    <row r="5" spans="1:11" ht="28.5" customHeight="1">
      <c r="A5" s="119" t="s">
        <v>51</v>
      </c>
      <c r="B5" s="150" t="s">
        <v>130</v>
      </c>
      <c r="C5" s="36">
        <v>65619</v>
      </c>
      <c r="D5" s="37" t="s">
        <v>130</v>
      </c>
      <c r="E5" s="15">
        <v>65619</v>
      </c>
      <c r="F5" s="37">
        <v>7615</v>
      </c>
      <c r="G5" s="38" t="s">
        <v>52</v>
      </c>
      <c r="H5" s="151" t="s">
        <v>130</v>
      </c>
      <c r="I5" s="15" t="s">
        <v>130</v>
      </c>
      <c r="J5" s="19" t="s">
        <v>130</v>
      </c>
      <c r="K5" s="4"/>
    </row>
    <row r="6" spans="1:11" ht="48" customHeight="1">
      <c r="A6" s="228" t="s">
        <v>142</v>
      </c>
      <c r="B6" s="18" t="s">
        <v>130</v>
      </c>
      <c r="C6" s="39">
        <v>77318500</v>
      </c>
      <c r="D6" s="40" t="s">
        <v>130</v>
      </c>
      <c r="E6" s="16">
        <v>77318500</v>
      </c>
      <c r="F6" s="40">
        <v>2372899</v>
      </c>
      <c r="G6" s="41" t="s">
        <v>115</v>
      </c>
      <c r="H6" s="152" t="s">
        <v>130</v>
      </c>
      <c r="I6" s="16" t="s">
        <v>130</v>
      </c>
      <c r="J6" s="20" t="s">
        <v>130</v>
      </c>
      <c r="K6" s="4"/>
    </row>
    <row r="7" spans="1:11" ht="28.5" customHeight="1">
      <c r="A7" s="117" t="s">
        <v>53</v>
      </c>
      <c r="B7" s="18" t="s">
        <v>130</v>
      </c>
      <c r="C7" s="39">
        <v>20826</v>
      </c>
      <c r="D7" s="40" t="s">
        <v>130</v>
      </c>
      <c r="E7" s="16">
        <v>20826</v>
      </c>
      <c r="F7" s="40">
        <v>4165</v>
      </c>
      <c r="G7" s="122"/>
      <c r="H7" s="123"/>
      <c r="I7" s="124"/>
      <c r="J7" s="125"/>
      <c r="K7" s="4"/>
    </row>
    <row r="8" spans="1:10" ht="28.5" customHeight="1">
      <c r="A8" s="117" t="s">
        <v>54</v>
      </c>
      <c r="B8" s="18">
        <v>5689</v>
      </c>
      <c r="C8" s="39">
        <v>5849419</v>
      </c>
      <c r="D8" s="40">
        <v>2352063</v>
      </c>
      <c r="E8" s="16">
        <v>8201482</v>
      </c>
      <c r="F8" s="40">
        <v>885185</v>
      </c>
      <c r="G8" s="41" t="s">
        <v>65</v>
      </c>
      <c r="H8" s="152" t="s">
        <v>130</v>
      </c>
      <c r="I8" s="16" t="s">
        <v>130</v>
      </c>
      <c r="J8" s="20" t="s">
        <v>130</v>
      </c>
    </row>
    <row r="9" spans="1:10" ht="28.5" customHeight="1">
      <c r="A9" s="117" t="s">
        <v>13</v>
      </c>
      <c r="B9" s="18">
        <v>22</v>
      </c>
      <c r="C9" s="39">
        <v>171280</v>
      </c>
      <c r="D9" s="40">
        <v>1651</v>
      </c>
      <c r="E9" s="16">
        <v>172931</v>
      </c>
      <c r="F9" s="40">
        <v>32087</v>
      </c>
      <c r="G9" s="41" t="s">
        <v>55</v>
      </c>
      <c r="H9" s="152" t="s">
        <v>130</v>
      </c>
      <c r="I9" s="16" t="s">
        <v>130</v>
      </c>
      <c r="J9" s="20" t="s">
        <v>130</v>
      </c>
    </row>
    <row r="10" spans="1:10" ht="28.5" customHeight="1">
      <c r="A10" s="117" t="s">
        <v>56</v>
      </c>
      <c r="B10" s="18">
        <v>2105</v>
      </c>
      <c r="C10" s="39">
        <v>15314159</v>
      </c>
      <c r="D10" s="40">
        <v>931182</v>
      </c>
      <c r="E10" s="16">
        <v>16245341</v>
      </c>
      <c r="F10" s="40">
        <v>648115</v>
      </c>
      <c r="G10" s="41" t="s">
        <v>55</v>
      </c>
      <c r="H10" s="152" t="s">
        <v>130</v>
      </c>
      <c r="I10" s="16" t="s">
        <v>130</v>
      </c>
      <c r="J10" s="20" t="s">
        <v>130</v>
      </c>
    </row>
    <row r="11" spans="1:10" ht="28.5" customHeight="1">
      <c r="A11" s="118" t="s">
        <v>112</v>
      </c>
      <c r="B11" s="18">
        <v>810</v>
      </c>
      <c r="C11" s="39">
        <v>12063528</v>
      </c>
      <c r="D11" s="40">
        <v>17064619</v>
      </c>
      <c r="E11" s="16">
        <v>29128147</v>
      </c>
      <c r="F11" s="40">
        <v>1479723</v>
      </c>
      <c r="G11" s="41" t="s">
        <v>55</v>
      </c>
      <c r="H11" s="152">
        <v>241</v>
      </c>
      <c r="I11" s="16">
        <v>7368085</v>
      </c>
      <c r="J11" s="20">
        <v>736621</v>
      </c>
    </row>
    <row r="12" spans="1:10" ht="28.5" customHeight="1">
      <c r="A12" s="118" t="s">
        <v>66</v>
      </c>
      <c r="B12" s="18">
        <v>19</v>
      </c>
      <c r="C12" s="39">
        <v>518852</v>
      </c>
      <c r="D12" s="40">
        <v>40820</v>
      </c>
      <c r="E12" s="16">
        <v>559672</v>
      </c>
      <c r="F12" s="40">
        <v>53575</v>
      </c>
      <c r="G12" s="41" t="s">
        <v>55</v>
      </c>
      <c r="H12" s="152">
        <v>4</v>
      </c>
      <c r="I12" s="16">
        <v>445962</v>
      </c>
      <c r="J12" s="20">
        <v>48224</v>
      </c>
    </row>
    <row r="13" spans="1:10" ht="28.5" customHeight="1">
      <c r="A13" s="117" t="s">
        <v>57</v>
      </c>
      <c r="B13" s="18">
        <v>124</v>
      </c>
      <c r="C13" s="39">
        <v>685714</v>
      </c>
      <c r="D13" s="40" t="s">
        <v>130</v>
      </c>
      <c r="E13" s="16">
        <v>685714</v>
      </c>
      <c r="F13" s="40">
        <v>118497</v>
      </c>
      <c r="G13" s="41" t="s">
        <v>52</v>
      </c>
      <c r="H13" s="152">
        <v>116</v>
      </c>
      <c r="I13" s="16">
        <v>582180</v>
      </c>
      <c r="J13" s="20">
        <v>94879</v>
      </c>
    </row>
    <row r="14" spans="1:10" ht="28.5" customHeight="1">
      <c r="A14" s="118" t="s">
        <v>113</v>
      </c>
      <c r="B14" s="18">
        <v>148</v>
      </c>
      <c r="C14" s="39">
        <v>633597</v>
      </c>
      <c r="D14" s="40">
        <v>149682</v>
      </c>
      <c r="E14" s="16">
        <v>783279</v>
      </c>
      <c r="F14" s="40">
        <v>83678</v>
      </c>
      <c r="G14" s="41" t="s">
        <v>55</v>
      </c>
      <c r="H14" s="152" t="s">
        <v>130</v>
      </c>
      <c r="I14" s="16" t="s">
        <v>130</v>
      </c>
      <c r="J14" s="20" t="s">
        <v>130</v>
      </c>
    </row>
    <row r="15" spans="1:10" ht="28.5" customHeight="1">
      <c r="A15" s="117" t="s">
        <v>58</v>
      </c>
      <c r="B15" s="18">
        <v>11</v>
      </c>
      <c r="C15" s="39">
        <v>1267128</v>
      </c>
      <c r="D15" s="40" t="s">
        <v>130</v>
      </c>
      <c r="E15" s="16">
        <v>1267128</v>
      </c>
      <c r="F15" s="40">
        <v>121225</v>
      </c>
      <c r="G15" s="41" t="s">
        <v>55</v>
      </c>
      <c r="H15" s="152">
        <v>7</v>
      </c>
      <c r="I15" s="16">
        <v>64232</v>
      </c>
      <c r="J15" s="20">
        <v>6423</v>
      </c>
    </row>
    <row r="16" spans="1:10" ht="28.5" customHeight="1">
      <c r="A16" s="117" t="s">
        <v>59</v>
      </c>
      <c r="B16" s="18">
        <v>31</v>
      </c>
      <c r="C16" s="39">
        <v>579432</v>
      </c>
      <c r="D16" s="40" t="s">
        <v>130</v>
      </c>
      <c r="E16" s="16">
        <v>579432</v>
      </c>
      <c r="F16" s="40">
        <v>61290</v>
      </c>
      <c r="G16" s="122"/>
      <c r="H16" s="123"/>
      <c r="I16" s="124"/>
      <c r="J16" s="125"/>
    </row>
    <row r="17" spans="1:10" ht="28.5" customHeight="1">
      <c r="A17" s="117" t="s">
        <v>60</v>
      </c>
      <c r="B17" s="18">
        <v>764</v>
      </c>
      <c r="C17" s="39">
        <v>1870056</v>
      </c>
      <c r="D17" s="40">
        <v>370769</v>
      </c>
      <c r="E17" s="16">
        <v>2240825</v>
      </c>
      <c r="F17" s="40">
        <v>203194</v>
      </c>
      <c r="G17" s="41" t="s">
        <v>55</v>
      </c>
      <c r="H17" s="152">
        <v>5</v>
      </c>
      <c r="I17" s="16">
        <v>236009</v>
      </c>
      <c r="J17" s="20">
        <v>23825</v>
      </c>
    </row>
    <row r="18" spans="1:10" ht="28.5" customHeight="1">
      <c r="A18" s="117" t="s">
        <v>61</v>
      </c>
      <c r="B18" s="18" t="s">
        <v>130</v>
      </c>
      <c r="C18" s="39" t="s">
        <v>130</v>
      </c>
      <c r="D18" s="40" t="s">
        <v>130</v>
      </c>
      <c r="E18" s="16" t="s">
        <v>130</v>
      </c>
      <c r="F18" s="40" t="s">
        <v>130</v>
      </c>
      <c r="G18" s="122"/>
      <c r="H18" s="123"/>
      <c r="I18" s="124"/>
      <c r="J18" s="125"/>
    </row>
    <row r="19" spans="1:10" ht="28.5" customHeight="1" thickBot="1">
      <c r="A19" s="116" t="s">
        <v>62</v>
      </c>
      <c r="B19" s="153">
        <v>27</v>
      </c>
      <c r="C19" s="43">
        <v>15294</v>
      </c>
      <c r="D19" s="44" t="s">
        <v>130</v>
      </c>
      <c r="E19" s="47">
        <v>15294</v>
      </c>
      <c r="F19" s="44">
        <v>2983</v>
      </c>
      <c r="G19" s="45" t="s">
        <v>55</v>
      </c>
      <c r="H19" s="154" t="s">
        <v>130</v>
      </c>
      <c r="I19" s="47" t="s">
        <v>130</v>
      </c>
      <c r="J19" s="155" t="s">
        <v>130</v>
      </c>
    </row>
    <row r="20" spans="1:11" s="5" customFormat="1" ht="28.5" customHeight="1" thickBot="1" thickTop="1">
      <c r="A20" s="227" t="s">
        <v>141</v>
      </c>
      <c r="B20" s="156" t="s">
        <v>130</v>
      </c>
      <c r="C20" s="31">
        <v>116373404</v>
      </c>
      <c r="D20" s="32">
        <v>20910786</v>
      </c>
      <c r="E20" s="34">
        <v>137284190</v>
      </c>
      <c r="F20" s="32">
        <v>6074231</v>
      </c>
      <c r="G20" s="33"/>
      <c r="H20" s="157">
        <v>373</v>
      </c>
      <c r="I20" s="34">
        <v>8696468</v>
      </c>
      <c r="J20" s="35">
        <v>909972</v>
      </c>
      <c r="K20" s="9"/>
    </row>
    <row r="21" spans="1:11" s="201" customFormat="1" ht="6.75" customHeight="1">
      <c r="A21" s="199"/>
      <c r="B21" s="200"/>
      <c r="C21" s="200"/>
      <c r="D21" s="200"/>
      <c r="E21" s="200"/>
      <c r="F21" s="200"/>
      <c r="G21" s="210"/>
      <c r="H21" s="200"/>
      <c r="I21" s="200"/>
      <c r="J21" s="200"/>
      <c r="K21" s="211"/>
    </row>
    <row r="22" spans="1:11" ht="24" customHeight="1">
      <c r="A22" s="312" t="s">
        <v>138</v>
      </c>
      <c r="B22" s="312"/>
      <c r="C22" s="312"/>
      <c r="D22" s="312"/>
      <c r="E22" s="312"/>
      <c r="F22" s="312"/>
      <c r="G22" s="312"/>
      <c r="H22" s="312"/>
      <c r="I22" s="312"/>
      <c r="J22" s="312"/>
      <c r="K22" s="4"/>
    </row>
    <row r="23" spans="1:11" ht="11.25">
      <c r="A23" s="4" t="s">
        <v>126</v>
      </c>
      <c r="B23" s="4"/>
      <c r="C23" s="4"/>
      <c r="D23" s="4"/>
      <c r="E23" s="4"/>
      <c r="F23" s="4"/>
      <c r="G23" s="4"/>
      <c r="H23" s="4"/>
      <c r="I23" s="4"/>
      <c r="J23" s="4"/>
      <c r="K23" s="4"/>
    </row>
    <row r="24" ht="11.25">
      <c r="K24" s="4"/>
    </row>
    <row r="25" ht="11.25">
      <c r="K25" s="4"/>
    </row>
  </sheetData>
  <mergeCells count="6">
    <mergeCell ref="A22:J22"/>
    <mergeCell ref="A2:A3"/>
    <mergeCell ref="G2:J2"/>
    <mergeCell ref="C2:E2"/>
    <mergeCell ref="F2:F3"/>
    <mergeCell ref="B2:B3"/>
  </mergeCells>
  <printOptions/>
  <pageMargins left="0.7874015748031497" right="0.7874015748031497" top="0.984251968503937" bottom="0.984251968503937" header="0.5118110236220472" footer="0.5118110236220472"/>
  <pageSetup horizontalDpi="600" verticalDpi="600" orientation="landscape" paperSize="9" scale="85" r:id="rId1"/>
  <headerFooter alignWithMargins="0">
    <oddFooter>&amp;R&amp;10関東信越国税局
源泉所得税２
（H18）</oddFooter>
  </headerFooter>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100</v>
      </c>
      <c r="B1" s="4"/>
      <c r="C1" s="4"/>
      <c r="D1" s="4"/>
    </row>
    <row r="2" spans="1:4" ht="18" customHeight="1">
      <c r="A2" s="256" t="s">
        <v>82</v>
      </c>
      <c r="B2" s="274" t="s">
        <v>74</v>
      </c>
      <c r="C2" s="274"/>
      <c r="D2" s="275" t="s">
        <v>29</v>
      </c>
    </row>
    <row r="3" spans="1:4" ht="24" customHeight="1">
      <c r="A3" s="257"/>
      <c r="B3" s="46" t="s">
        <v>91</v>
      </c>
      <c r="C3" s="198" t="s">
        <v>114</v>
      </c>
      <c r="D3" s="276"/>
    </row>
    <row r="4" spans="1:4" ht="15" customHeight="1">
      <c r="A4" s="102"/>
      <c r="B4" s="92" t="s">
        <v>0</v>
      </c>
      <c r="C4" s="92" t="s">
        <v>0</v>
      </c>
      <c r="D4" s="93" t="s">
        <v>0</v>
      </c>
    </row>
    <row r="5" spans="1:4" ht="27" customHeight="1">
      <c r="A5" s="192" t="s">
        <v>102</v>
      </c>
      <c r="B5" s="15">
        <v>82949769</v>
      </c>
      <c r="C5" s="15">
        <v>7222616</v>
      </c>
      <c r="D5" s="19">
        <v>9497116</v>
      </c>
    </row>
    <row r="6" spans="1:4" ht="27" customHeight="1">
      <c r="A6" s="193" t="s">
        <v>103</v>
      </c>
      <c r="B6" s="16">
        <v>85894333</v>
      </c>
      <c r="C6" s="16">
        <v>4791488</v>
      </c>
      <c r="D6" s="20">
        <v>8349853</v>
      </c>
    </row>
    <row r="7" spans="1:4" ht="27" customHeight="1">
      <c r="A7" s="193" t="s">
        <v>104</v>
      </c>
      <c r="B7" s="16">
        <v>46738976</v>
      </c>
      <c r="C7" s="16">
        <v>6293769</v>
      </c>
      <c r="D7" s="20">
        <v>4949582</v>
      </c>
    </row>
    <row r="8" spans="1:4" ht="27" customHeight="1">
      <c r="A8" s="193" t="s">
        <v>127</v>
      </c>
      <c r="B8" s="16">
        <v>85652403</v>
      </c>
      <c r="C8" s="16">
        <v>23286459</v>
      </c>
      <c r="D8" s="20">
        <v>5523847</v>
      </c>
    </row>
    <row r="9" spans="1:4" ht="27" customHeight="1" thickBot="1">
      <c r="A9" s="194" t="s">
        <v>128</v>
      </c>
      <c r="B9" s="223">
        <v>137284190</v>
      </c>
      <c r="C9" s="17">
        <v>20910786</v>
      </c>
      <c r="D9" s="21">
        <v>6074231</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(H18)</oddFooter>
  </headerFooter>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A1" sqref="A1"/>
    </sheetView>
  </sheetViews>
  <sheetFormatPr defaultColWidth="9.00390625" defaultRowHeight="13.5"/>
  <cols>
    <col min="1" max="1" width="13.50390625" style="1" customWidth="1"/>
    <col min="2" max="6" width="17.25390625" style="1" customWidth="1"/>
    <col min="7" max="16384" width="5.875" style="1" customWidth="1"/>
  </cols>
  <sheetData>
    <row r="1" spans="1:6" ht="12" thickBot="1">
      <c r="A1" s="4" t="s">
        <v>94</v>
      </c>
      <c r="B1" s="4"/>
      <c r="C1" s="4"/>
      <c r="D1" s="4"/>
      <c r="E1" s="4"/>
      <c r="F1" s="4"/>
    </row>
    <row r="2" spans="1:6" ht="18" customHeight="1">
      <c r="A2" s="256" t="s">
        <v>73</v>
      </c>
      <c r="B2" s="263" t="s">
        <v>74</v>
      </c>
      <c r="C2" s="263"/>
      <c r="D2" s="263"/>
      <c r="E2" s="263"/>
      <c r="F2" s="260" t="s">
        <v>29</v>
      </c>
    </row>
    <row r="3" spans="1:6" ht="18" customHeight="1">
      <c r="A3" s="257"/>
      <c r="B3" s="258" t="s">
        <v>75</v>
      </c>
      <c r="C3" s="264" t="s">
        <v>76</v>
      </c>
      <c r="D3" s="264"/>
      <c r="E3" s="258" t="s">
        <v>77</v>
      </c>
      <c r="F3" s="261"/>
    </row>
    <row r="4" spans="1:6" ht="18" customHeight="1">
      <c r="A4" s="257"/>
      <c r="B4" s="259"/>
      <c r="C4" s="224" t="s">
        <v>133</v>
      </c>
      <c r="D4" s="145" t="s">
        <v>78</v>
      </c>
      <c r="E4" s="259"/>
      <c r="F4" s="262"/>
    </row>
    <row r="5" spans="1:6" s="2" customFormat="1" ht="11.25">
      <c r="A5" s="94"/>
      <c r="B5" s="92" t="s">
        <v>0</v>
      </c>
      <c r="C5" s="89" t="s">
        <v>0</v>
      </c>
      <c r="D5" s="90" t="s">
        <v>0</v>
      </c>
      <c r="E5" s="92" t="s">
        <v>0</v>
      </c>
      <c r="F5" s="93" t="s">
        <v>0</v>
      </c>
    </row>
    <row r="6" spans="1:6" ht="30" customHeight="1">
      <c r="A6" s="192" t="s">
        <v>102</v>
      </c>
      <c r="B6" s="15">
        <v>1672100562</v>
      </c>
      <c r="C6" s="63">
        <v>329285952</v>
      </c>
      <c r="D6" s="64">
        <v>89919457</v>
      </c>
      <c r="E6" s="15">
        <v>2091305971</v>
      </c>
      <c r="F6" s="19">
        <v>249583729</v>
      </c>
    </row>
    <row r="7" spans="1:6" ht="30" customHeight="1">
      <c r="A7" s="193" t="s">
        <v>103</v>
      </c>
      <c r="B7" s="16">
        <v>926946859</v>
      </c>
      <c r="C7" s="65">
        <v>148986259</v>
      </c>
      <c r="D7" s="66">
        <v>75967993</v>
      </c>
      <c r="E7" s="16">
        <v>1151901111</v>
      </c>
      <c r="F7" s="20">
        <v>138431393</v>
      </c>
    </row>
    <row r="8" spans="1:6" ht="30" customHeight="1">
      <c r="A8" s="193" t="s">
        <v>104</v>
      </c>
      <c r="B8" s="16">
        <v>825376371</v>
      </c>
      <c r="C8" s="65">
        <v>162437300</v>
      </c>
      <c r="D8" s="66">
        <v>88912486</v>
      </c>
      <c r="E8" s="16">
        <v>1076726157</v>
      </c>
      <c r="F8" s="20">
        <v>123253216</v>
      </c>
    </row>
    <row r="9" spans="1:6" ht="30" customHeight="1">
      <c r="A9" s="193" t="s">
        <v>127</v>
      </c>
      <c r="B9" s="16">
        <v>404527680</v>
      </c>
      <c r="C9" s="65">
        <v>66487257</v>
      </c>
      <c r="D9" s="66">
        <v>112232990</v>
      </c>
      <c r="E9" s="16">
        <v>583247927</v>
      </c>
      <c r="F9" s="20">
        <v>60726750</v>
      </c>
    </row>
    <row r="10" spans="1:6" ht="30" customHeight="1" thickBot="1">
      <c r="A10" s="194" t="s">
        <v>128</v>
      </c>
      <c r="B10" s="17">
        <v>213564905</v>
      </c>
      <c r="C10" s="144">
        <v>26690140</v>
      </c>
      <c r="D10" s="83">
        <v>70616892</v>
      </c>
      <c r="E10" s="17">
        <v>310871937</v>
      </c>
      <c r="F10" s="21">
        <v>32004015</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71</v>
      </c>
      <c r="B1" s="4"/>
      <c r="C1" s="4"/>
      <c r="D1" s="4"/>
      <c r="E1" s="4"/>
      <c r="F1" s="4"/>
      <c r="G1" s="4"/>
      <c r="H1" s="4"/>
    </row>
    <row r="2" spans="1:8" ht="27" customHeight="1">
      <c r="A2" s="268" t="s">
        <v>23</v>
      </c>
      <c r="B2" s="270" t="s">
        <v>26</v>
      </c>
      <c r="C2" s="271"/>
      <c r="D2" s="22" t="s">
        <v>27</v>
      </c>
      <c r="E2" s="272" t="s">
        <v>119</v>
      </c>
      <c r="F2" s="273"/>
      <c r="G2" s="266" t="s">
        <v>101</v>
      </c>
      <c r="H2" s="267"/>
    </row>
    <row r="3" spans="1:8" ht="15.75" customHeight="1">
      <c r="A3" s="269"/>
      <c r="B3" s="59" t="s">
        <v>122</v>
      </c>
      <c r="C3" s="60" t="s">
        <v>29</v>
      </c>
      <c r="D3" s="46" t="s">
        <v>122</v>
      </c>
      <c r="E3" s="59" t="s">
        <v>122</v>
      </c>
      <c r="F3" s="60" t="s">
        <v>29</v>
      </c>
      <c r="G3" s="59" t="s">
        <v>122</v>
      </c>
      <c r="H3" s="75" t="s">
        <v>29</v>
      </c>
    </row>
    <row r="4" spans="1:8" ht="13.5" customHeight="1">
      <c r="A4" s="95"/>
      <c r="B4" s="89" t="s">
        <v>0</v>
      </c>
      <c r="C4" s="90" t="s">
        <v>0</v>
      </c>
      <c r="D4" s="92" t="s">
        <v>0</v>
      </c>
      <c r="E4" s="89" t="s">
        <v>0</v>
      </c>
      <c r="F4" s="90" t="s">
        <v>0</v>
      </c>
      <c r="G4" s="89" t="s">
        <v>0</v>
      </c>
      <c r="H4" s="91" t="s">
        <v>0</v>
      </c>
    </row>
    <row r="5" spans="1:8" ht="36" customHeight="1">
      <c r="A5" s="24" t="s">
        <v>70</v>
      </c>
      <c r="B5" s="25">
        <v>295752871</v>
      </c>
      <c r="C5" s="23">
        <v>51842603</v>
      </c>
      <c r="D5" s="14">
        <v>16992263</v>
      </c>
      <c r="E5" s="25">
        <v>28038988</v>
      </c>
      <c r="F5" s="23">
        <v>2394211</v>
      </c>
      <c r="G5" s="25">
        <v>340784122</v>
      </c>
      <c r="H5" s="76">
        <v>54236814</v>
      </c>
    </row>
    <row r="6" spans="1:8" ht="36" customHeight="1">
      <c r="A6" s="225" t="s">
        <v>129</v>
      </c>
      <c r="B6" s="163">
        <v>488</v>
      </c>
      <c r="C6" s="164">
        <v>70</v>
      </c>
      <c r="D6" s="165">
        <v>28</v>
      </c>
      <c r="E6" s="163">
        <v>139672</v>
      </c>
      <c r="F6" s="164">
        <v>11022</v>
      </c>
      <c r="G6" s="163">
        <v>140188</v>
      </c>
      <c r="H6" s="166">
        <v>11092</v>
      </c>
    </row>
    <row r="7" spans="1:8" s="5" customFormat="1" ht="34.5" customHeight="1" thickBot="1">
      <c r="A7" s="185" t="s">
        <v>118</v>
      </c>
      <c r="B7" s="26">
        <v>295753359</v>
      </c>
      <c r="C7" s="11">
        <v>51842673</v>
      </c>
      <c r="D7" s="13">
        <v>16992291</v>
      </c>
      <c r="E7" s="26">
        <v>28178660</v>
      </c>
      <c r="F7" s="11">
        <v>2405233</v>
      </c>
      <c r="G7" s="26">
        <v>340924310</v>
      </c>
      <c r="H7" s="77">
        <v>54247907</v>
      </c>
    </row>
    <row r="8" spans="1:8" s="203" customFormat="1" ht="6.75" customHeight="1">
      <c r="A8" s="202"/>
      <c r="B8" s="200"/>
      <c r="C8" s="200"/>
      <c r="D8" s="200"/>
      <c r="E8" s="200"/>
      <c r="F8" s="200"/>
      <c r="G8" s="200"/>
      <c r="H8" s="200"/>
    </row>
    <row r="9" spans="1:8" ht="18" customHeight="1">
      <c r="A9" s="265" t="s">
        <v>134</v>
      </c>
      <c r="B9" s="265"/>
      <c r="C9" s="265"/>
      <c r="D9" s="265"/>
      <c r="E9" s="265"/>
      <c r="F9" s="265"/>
      <c r="G9" s="265"/>
      <c r="H9" s="265"/>
    </row>
    <row r="10" spans="1:8" ht="18" customHeight="1">
      <c r="A10" s="265"/>
      <c r="B10" s="265"/>
      <c r="C10" s="265"/>
      <c r="D10" s="265"/>
      <c r="E10" s="265"/>
      <c r="F10" s="265"/>
      <c r="G10" s="265"/>
      <c r="H10" s="265"/>
    </row>
  </sheetData>
  <mergeCells count="5">
    <mergeCell ref="A9:H10"/>
    <mergeCell ref="G2:H2"/>
    <mergeCell ref="A2:A3"/>
    <mergeCell ref="B2:C2"/>
    <mergeCell ref="E2:F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&amp;R&amp;10関東信越国税局
源泉所得税２
（H18）</oddFooter>
  </headerFooter>
</worksheet>
</file>

<file path=xl/worksheets/sheet4.xml><?xml version="1.0" encoding="utf-8"?>
<worksheet xmlns="http://schemas.openxmlformats.org/spreadsheetml/2006/main" xmlns:r="http://schemas.openxmlformats.org/officeDocument/2006/relationships">
  <dimension ref="A1:G17"/>
  <sheetViews>
    <sheetView showGridLines="0" workbookViewId="0" topLeftCell="A1">
      <selection activeCell="A1" sqref="A1"/>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93</v>
      </c>
      <c r="B1" s="4"/>
      <c r="C1" s="4"/>
      <c r="D1" s="4"/>
      <c r="E1" s="4"/>
      <c r="F1" s="4"/>
      <c r="G1" s="4"/>
    </row>
    <row r="2" spans="1:7" ht="18.75" customHeight="1">
      <c r="A2" s="277" t="s">
        <v>82</v>
      </c>
      <c r="B2" s="274" t="s">
        <v>84</v>
      </c>
      <c r="C2" s="274"/>
      <c r="D2" s="274"/>
      <c r="E2" s="274"/>
      <c r="F2" s="274"/>
      <c r="G2" s="275" t="s">
        <v>29</v>
      </c>
    </row>
    <row r="3" spans="1:7" ht="20.25" customHeight="1">
      <c r="A3" s="278"/>
      <c r="B3" s="57" t="s">
        <v>79</v>
      </c>
      <c r="C3" s="57" t="s">
        <v>80</v>
      </c>
      <c r="D3" s="58" t="s">
        <v>121</v>
      </c>
      <c r="E3" s="58" t="s">
        <v>120</v>
      </c>
      <c r="F3" s="78" t="s">
        <v>81</v>
      </c>
      <c r="G3" s="276"/>
    </row>
    <row r="4" spans="1:7" s="2" customFormat="1" ht="11.25">
      <c r="A4" s="96"/>
      <c r="B4" s="92" t="s">
        <v>0</v>
      </c>
      <c r="C4" s="92" t="s">
        <v>0</v>
      </c>
      <c r="D4" s="92" t="s">
        <v>0</v>
      </c>
      <c r="E4" s="186" t="s">
        <v>0</v>
      </c>
      <c r="F4" s="92" t="s">
        <v>0</v>
      </c>
      <c r="G4" s="93" t="s">
        <v>0</v>
      </c>
    </row>
    <row r="5" spans="1:7" ht="30" customHeight="1">
      <c r="A5" s="195" t="s">
        <v>102</v>
      </c>
      <c r="B5" s="15">
        <v>150881452</v>
      </c>
      <c r="C5" s="15">
        <v>10589790</v>
      </c>
      <c r="D5" s="15">
        <v>2992038</v>
      </c>
      <c r="E5" s="187"/>
      <c r="F5" s="15">
        <v>164463280</v>
      </c>
      <c r="G5" s="19">
        <v>31180791</v>
      </c>
    </row>
    <row r="6" spans="1:7" ht="30" customHeight="1">
      <c r="A6" s="196" t="s">
        <v>103</v>
      </c>
      <c r="B6" s="16">
        <v>195797523</v>
      </c>
      <c r="C6" s="16">
        <v>11873174</v>
      </c>
      <c r="D6" s="16">
        <v>3672802</v>
      </c>
      <c r="E6" s="188"/>
      <c r="F6" s="16">
        <v>211343499</v>
      </c>
      <c r="G6" s="20">
        <v>30040007</v>
      </c>
    </row>
    <row r="7" spans="1:7" ht="30" customHeight="1">
      <c r="A7" s="196" t="s">
        <v>104</v>
      </c>
      <c r="B7" s="16">
        <v>158948432</v>
      </c>
      <c r="C7" s="16">
        <v>12591261</v>
      </c>
      <c r="D7" s="16" t="s">
        <v>130</v>
      </c>
      <c r="E7" s="188"/>
      <c r="F7" s="16">
        <v>171539693</v>
      </c>
      <c r="G7" s="20">
        <v>30586905</v>
      </c>
    </row>
    <row r="8" spans="1:7" ht="30" customHeight="1">
      <c r="A8" s="196" t="s">
        <v>127</v>
      </c>
      <c r="B8" s="16">
        <v>243902281</v>
      </c>
      <c r="C8" s="16">
        <v>16166987</v>
      </c>
      <c r="D8" s="188"/>
      <c r="E8" s="16">
        <v>17350373</v>
      </c>
      <c r="F8" s="16">
        <v>277419641</v>
      </c>
      <c r="G8" s="20">
        <v>43450782</v>
      </c>
    </row>
    <row r="9" spans="1:7" ht="30" customHeight="1" thickBot="1">
      <c r="A9" s="197" t="s">
        <v>128</v>
      </c>
      <c r="B9" s="17">
        <v>295753359</v>
      </c>
      <c r="C9" s="17">
        <v>16992291</v>
      </c>
      <c r="D9" s="189"/>
      <c r="E9" s="17">
        <v>28178660</v>
      </c>
      <c r="F9" s="17">
        <v>340924310</v>
      </c>
      <c r="G9" s="21">
        <v>54247907</v>
      </c>
    </row>
    <row r="10" spans="1:7" ht="11.25">
      <c r="A10" s="4"/>
      <c r="B10" s="4"/>
      <c r="C10" s="4"/>
      <c r="D10" s="4"/>
      <c r="E10" s="4"/>
      <c r="F10" s="4"/>
      <c r="G10" s="4"/>
    </row>
    <row r="13" spans="2:6" ht="11.25">
      <c r="B13" s="190"/>
      <c r="C13" s="190"/>
      <c r="D13" s="190"/>
      <c r="E13" s="190"/>
      <c r="F13" s="190"/>
    </row>
    <row r="14" spans="2:6" ht="11.25">
      <c r="B14" s="190"/>
      <c r="C14" s="190"/>
      <c r="D14" s="190"/>
      <c r="E14" s="190"/>
      <c r="F14" s="190"/>
    </row>
    <row r="15" spans="2:6" ht="11.25">
      <c r="B15" s="190"/>
      <c r="C15" s="190"/>
      <c r="D15" s="190"/>
      <c r="E15" s="190"/>
      <c r="F15" s="190"/>
    </row>
    <row r="16" spans="2:6" ht="11.25">
      <c r="B16" s="190"/>
      <c r="C16" s="190"/>
      <c r="E16" s="190"/>
      <c r="F16" s="190"/>
    </row>
    <row r="17" spans="2:6" ht="11.25">
      <c r="B17" s="190"/>
      <c r="C17" s="190"/>
      <c r="D17" s="190"/>
      <c r="E17" s="190"/>
      <c r="F17" s="190"/>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9"/>
  <sheetViews>
    <sheetView showGridLines="0" workbookViewId="0" topLeftCell="A1">
      <selection activeCell="A1" sqref="A1"/>
    </sheetView>
  </sheetViews>
  <sheetFormatPr defaultColWidth="9.00390625" defaultRowHeight="13.5"/>
  <cols>
    <col min="1" max="1" width="27.125" style="1" customWidth="1"/>
    <col min="2" max="3" width="25.625" style="1" customWidth="1"/>
    <col min="4" max="16384" width="5.875" style="1" customWidth="1"/>
  </cols>
  <sheetData>
    <row r="1" ht="12" thickBot="1">
      <c r="A1" s="1" t="s">
        <v>92</v>
      </c>
    </row>
    <row r="2" spans="1:3" ht="11.25">
      <c r="A2" s="256" t="s">
        <v>30</v>
      </c>
      <c r="B2" s="279" t="s">
        <v>31</v>
      </c>
      <c r="C2" s="281" t="s">
        <v>15</v>
      </c>
    </row>
    <row r="3" spans="1:3" ht="12.75" customHeight="1">
      <c r="A3" s="257"/>
      <c r="B3" s="280"/>
      <c r="C3" s="282"/>
    </row>
    <row r="4" spans="1:3" s="2" customFormat="1" ht="11.25">
      <c r="A4" s="97"/>
      <c r="B4" s="92" t="s">
        <v>0</v>
      </c>
      <c r="C4" s="93" t="s">
        <v>0</v>
      </c>
    </row>
    <row r="5" spans="1:3" ht="40.5" customHeight="1" thickBot="1">
      <c r="A5" s="27" t="s">
        <v>105</v>
      </c>
      <c r="B5" s="120">
        <v>239815802</v>
      </c>
      <c r="C5" s="121">
        <v>16545514</v>
      </c>
    </row>
    <row r="6" spans="1:3" s="206" customFormat="1" ht="7.5" customHeight="1">
      <c r="A6" s="204"/>
      <c r="B6" s="205"/>
      <c r="C6" s="205"/>
    </row>
    <row r="7" spans="1:3" ht="11.25">
      <c r="A7" s="4" t="s">
        <v>135</v>
      </c>
      <c r="B7" s="4"/>
      <c r="C7" s="4"/>
    </row>
    <row r="8" ht="11.25">
      <c r="A8" s="1" t="s">
        <v>32</v>
      </c>
    </row>
    <row r="9" ht="11.25">
      <c r="A9" s="1" t="s">
        <v>33</v>
      </c>
    </row>
  </sheetData>
  <mergeCells count="3">
    <mergeCell ref="A2:A3"/>
    <mergeCell ref="B2:B3"/>
    <mergeCell ref="C2:C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&amp;R&amp;10関東信越国税局
源泉所得税２
（H18）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8"/>
  <sheetViews>
    <sheetView showGridLines="0" workbookViewId="0" topLeftCell="A1">
      <selection activeCell="A1" sqref="A1"/>
    </sheetView>
  </sheetViews>
  <sheetFormatPr defaultColWidth="9.00390625" defaultRowHeight="13.5"/>
  <cols>
    <col min="1" max="1" width="10.875" style="1" customWidth="1"/>
    <col min="2" max="2" width="20.625" style="1" customWidth="1"/>
    <col min="3" max="8" width="15.50390625" style="1" customWidth="1"/>
    <col min="9" max="16384" width="5.875" style="1" customWidth="1"/>
  </cols>
  <sheetData>
    <row r="1" spans="1:8" ht="13.5" customHeight="1" thickBot="1">
      <c r="A1" s="4" t="s">
        <v>95</v>
      </c>
      <c r="B1" s="4"/>
      <c r="C1" s="4"/>
      <c r="D1" s="4"/>
      <c r="E1" s="4"/>
      <c r="F1" s="4"/>
      <c r="G1" s="4"/>
      <c r="H1" s="4"/>
    </row>
    <row r="2" spans="1:8" s="3" customFormat="1" ht="18" customHeight="1">
      <c r="A2" s="277" t="s">
        <v>23</v>
      </c>
      <c r="B2" s="283"/>
      <c r="C2" s="285" t="s">
        <v>116</v>
      </c>
      <c r="D2" s="286"/>
      <c r="E2" s="285" t="s">
        <v>117</v>
      </c>
      <c r="F2" s="286"/>
      <c r="G2" s="285" t="s">
        <v>101</v>
      </c>
      <c r="H2" s="287"/>
    </row>
    <row r="3" spans="1:8" s="3" customFormat="1" ht="21.75" customHeight="1">
      <c r="A3" s="278"/>
      <c r="B3" s="284"/>
      <c r="C3" s="217" t="s">
        <v>28</v>
      </c>
      <c r="D3" s="218" t="s">
        <v>19</v>
      </c>
      <c r="E3" s="219" t="s">
        <v>28</v>
      </c>
      <c r="F3" s="218" t="s">
        <v>19</v>
      </c>
      <c r="G3" s="219" t="s">
        <v>28</v>
      </c>
      <c r="H3" s="220" t="s">
        <v>15</v>
      </c>
    </row>
    <row r="4" spans="1:8" s="28" customFormat="1" ht="14.25" customHeight="1">
      <c r="A4" s="101"/>
      <c r="B4" s="183"/>
      <c r="C4" s="184" t="s">
        <v>0</v>
      </c>
      <c r="D4" s="99" t="s">
        <v>0</v>
      </c>
      <c r="E4" s="98" t="s">
        <v>0</v>
      </c>
      <c r="F4" s="99" t="s">
        <v>0</v>
      </c>
      <c r="G4" s="98" t="s">
        <v>0</v>
      </c>
      <c r="H4" s="100" t="s">
        <v>0</v>
      </c>
    </row>
    <row r="5" spans="1:8" ht="30" customHeight="1">
      <c r="A5" s="289" t="s">
        <v>25</v>
      </c>
      <c r="B5" s="79" t="s">
        <v>11</v>
      </c>
      <c r="C5" s="63">
        <v>3885955648</v>
      </c>
      <c r="D5" s="36">
        <v>173903622</v>
      </c>
      <c r="E5" s="54">
        <v>15635887109</v>
      </c>
      <c r="F5" s="36">
        <v>878861972</v>
      </c>
      <c r="G5" s="54">
        <v>19521842757</v>
      </c>
      <c r="H5" s="53">
        <v>1052765594</v>
      </c>
    </row>
    <row r="6" spans="1:8" ht="30" customHeight="1">
      <c r="A6" s="289"/>
      <c r="B6" s="80" t="s">
        <v>12</v>
      </c>
      <c r="C6" s="65">
        <v>10759385</v>
      </c>
      <c r="D6" s="39">
        <v>365340</v>
      </c>
      <c r="E6" s="55">
        <v>202816510</v>
      </c>
      <c r="F6" s="39">
        <v>4745088</v>
      </c>
      <c r="G6" s="55">
        <v>213575895</v>
      </c>
      <c r="H6" s="48">
        <v>5110428</v>
      </c>
    </row>
    <row r="7" spans="1:8" s="5" customFormat="1" ht="30" customHeight="1">
      <c r="A7" s="241"/>
      <c r="B7" s="81" t="s">
        <v>9</v>
      </c>
      <c r="C7" s="161">
        <v>3896715033</v>
      </c>
      <c r="D7" s="42">
        <v>174268962</v>
      </c>
      <c r="E7" s="56">
        <v>15838703619</v>
      </c>
      <c r="F7" s="42">
        <v>883607060</v>
      </c>
      <c r="G7" s="56">
        <v>19735418652</v>
      </c>
      <c r="H7" s="49">
        <v>1057876021</v>
      </c>
    </row>
    <row r="8" spans="1:8" ht="30" customHeight="1">
      <c r="A8" s="234" t="s">
        <v>13</v>
      </c>
      <c r="B8" s="290"/>
      <c r="C8" s="65">
        <v>261984985</v>
      </c>
      <c r="D8" s="39">
        <v>4888168</v>
      </c>
      <c r="E8" s="55">
        <v>428750082</v>
      </c>
      <c r="F8" s="39">
        <v>12978800</v>
      </c>
      <c r="G8" s="55">
        <v>690735067</v>
      </c>
      <c r="H8" s="48">
        <v>17866968</v>
      </c>
    </row>
    <row r="9" spans="1:8" ht="30" customHeight="1" thickBot="1">
      <c r="A9" s="291" t="s">
        <v>14</v>
      </c>
      <c r="B9" s="292"/>
      <c r="C9" s="144" t="s">
        <v>130</v>
      </c>
      <c r="D9" s="162" t="s">
        <v>130</v>
      </c>
      <c r="E9" s="82" t="s">
        <v>130</v>
      </c>
      <c r="F9" s="162">
        <v>128</v>
      </c>
      <c r="G9" s="82" t="s">
        <v>130</v>
      </c>
      <c r="H9" s="160">
        <v>128</v>
      </c>
    </row>
    <row r="10" spans="1:8" s="209" customFormat="1" ht="6" customHeight="1">
      <c r="A10" s="207"/>
      <c r="B10" s="207"/>
      <c r="C10" s="208"/>
      <c r="D10" s="208"/>
      <c r="E10" s="208"/>
      <c r="F10" s="208"/>
      <c r="G10" s="208"/>
      <c r="H10" s="208"/>
    </row>
    <row r="11" spans="1:8" ht="13.5" customHeight="1">
      <c r="A11" s="265" t="s">
        <v>136</v>
      </c>
      <c r="B11" s="265"/>
      <c r="C11" s="265"/>
      <c r="D11" s="265"/>
      <c r="E11" s="265"/>
      <c r="F11" s="265"/>
      <c r="G11" s="265"/>
      <c r="H11" s="265"/>
    </row>
    <row r="12" spans="1:8" ht="13.5" customHeight="1">
      <c r="A12" s="265"/>
      <c r="B12" s="265"/>
      <c r="C12" s="265"/>
      <c r="D12" s="265"/>
      <c r="E12" s="265"/>
      <c r="F12" s="265"/>
      <c r="G12" s="265"/>
      <c r="H12" s="265"/>
    </row>
    <row r="13" spans="1:8" ht="21" customHeight="1">
      <c r="A13" s="288" t="s">
        <v>123</v>
      </c>
      <c r="B13" s="288"/>
      <c r="C13" s="288"/>
      <c r="D13" s="288"/>
      <c r="E13" s="288"/>
      <c r="F13" s="288"/>
      <c r="G13" s="288"/>
      <c r="H13" s="288"/>
    </row>
    <row r="14" spans="1:8" ht="15.75" customHeight="1">
      <c r="A14" s="288"/>
      <c r="B14" s="288"/>
      <c r="C14" s="288"/>
      <c r="D14" s="288"/>
      <c r="E14" s="288"/>
      <c r="F14" s="288"/>
      <c r="G14" s="288"/>
      <c r="H14" s="288"/>
    </row>
    <row r="15" spans="1:8" ht="13.5" customHeight="1">
      <c r="A15" s="288" t="s">
        <v>124</v>
      </c>
      <c r="B15" s="288"/>
      <c r="C15" s="288"/>
      <c r="D15" s="288"/>
      <c r="E15" s="288"/>
      <c r="F15" s="288"/>
      <c r="G15" s="288"/>
      <c r="H15" s="288"/>
    </row>
    <row r="16" spans="1:8" ht="13.5" customHeight="1">
      <c r="A16" s="288"/>
      <c r="B16" s="288"/>
      <c r="C16" s="288"/>
      <c r="D16" s="288"/>
      <c r="E16" s="288"/>
      <c r="F16" s="288"/>
      <c r="G16" s="288"/>
      <c r="H16" s="288"/>
    </row>
    <row r="17" spans="2:8" ht="13.5" customHeight="1">
      <c r="B17" s="288"/>
      <c r="C17" s="288"/>
      <c r="D17" s="288"/>
      <c r="E17" s="288"/>
      <c r="F17" s="288"/>
      <c r="G17" s="288"/>
      <c r="H17" s="288"/>
    </row>
    <row r="18" spans="1:8" ht="13.5" customHeight="1">
      <c r="A18" s="4"/>
      <c r="B18" s="288"/>
      <c r="C18" s="288"/>
      <c r="D18" s="288"/>
      <c r="E18" s="288"/>
      <c r="F18" s="288"/>
      <c r="G18" s="288"/>
      <c r="H18" s="288"/>
    </row>
  </sheetData>
  <mergeCells count="11">
    <mergeCell ref="B17:H18"/>
    <mergeCell ref="A5:A7"/>
    <mergeCell ref="A8:B8"/>
    <mergeCell ref="A9:B9"/>
    <mergeCell ref="A15:H16"/>
    <mergeCell ref="A13:H14"/>
    <mergeCell ref="A11:H12"/>
    <mergeCell ref="A2:B3"/>
    <mergeCell ref="C2:D2"/>
    <mergeCell ref="E2:F2"/>
    <mergeCell ref="G2:H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&amp;R&amp;10関東信越国税局
源泉所得税２
（H18）</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96</v>
      </c>
      <c r="B1" s="4"/>
      <c r="C1" s="4"/>
      <c r="D1" s="4"/>
      <c r="E1" s="4"/>
    </row>
    <row r="2" spans="1:7" ht="18" customHeight="1">
      <c r="A2" s="256" t="s">
        <v>82</v>
      </c>
      <c r="B2" s="296" t="s">
        <v>109</v>
      </c>
      <c r="C2" s="297"/>
      <c r="D2" s="297"/>
      <c r="E2" s="297"/>
      <c r="F2" s="297"/>
      <c r="G2" s="298"/>
    </row>
    <row r="3" spans="1:7" ht="18" customHeight="1">
      <c r="A3" s="257"/>
      <c r="B3" s="293" t="s">
        <v>85</v>
      </c>
      <c r="C3" s="299"/>
      <c r="D3" s="293" t="s">
        <v>86</v>
      </c>
      <c r="E3" s="294"/>
      <c r="F3" s="293" t="s">
        <v>88</v>
      </c>
      <c r="G3" s="295"/>
    </row>
    <row r="4" spans="1:7" ht="18" customHeight="1">
      <c r="A4" s="257"/>
      <c r="B4" s="212" t="s">
        <v>28</v>
      </c>
      <c r="C4" s="213" t="s">
        <v>29</v>
      </c>
      <c r="D4" s="212" t="s">
        <v>28</v>
      </c>
      <c r="E4" s="214" t="s">
        <v>29</v>
      </c>
      <c r="F4" s="215" t="s">
        <v>89</v>
      </c>
      <c r="G4" s="216" t="s">
        <v>29</v>
      </c>
    </row>
    <row r="5" spans="1:7" ht="11.25">
      <c r="A5" s="102"/>
      <c r="B5" s="103" t="s">
        <v>0</v>
      </c>
      <c r="C5" s="90" t="s">
        <v>0</v>
      </c>
      <c r="D5" s="103" t="s">
        <v>0</v>
      </c>
      <c r="E5" s="104" t="s">
        <v>0</v>
      </c>
      <c r="F5" s="89" t="s">
        <v>0</v>
      </c>
      <c r="G5" s="91" t="s">
        <v>0</v>
      </c>
    </row>
    <row r="6" spans="1:7" ht="30" customHeight="1">
      <c r="A6" s="192" t="s">
        <v>102</v>
      </c>
      <c r="B6" s="54">
        <v>5167837977</v>
      </c>
      <c r="C6" s="64">
        <v>178395050</v>
      </c>
      <c r="D6" s="54">
        <v>14623289588</v>
      </c>
      <c r="E6" s="84">
        <v>739107643</v>
      </c>
      <c r="F6" s="63">
        <v>19791127565</v>
      </c>
      <c r="G6" s="72">
        <v>917502693</v>
      </c>
    </row>
    <row r="7" spans="1:7" ht="30" customHeight="1">
      <c r="A7" s="193" t="s">
        <v>103</v>
      </c>
      <c r="B7" s="55">
        <v>3845891233</v>
      </c>
      <c r="C7" s="66">
        <v>164121742</v>
      </c>
      <c r="D7" s="55">
        <v>14151281451</v>
      </c>
      <c r="E7" s="85">
        <v>723827234</v>
      </c>
      <c r="F7" s="65">
        <v>17997172684</v>
      </c>
      <c r="G7" s="73">
        <v>887948976</v>
      </c>
    </row>
    <row r="8" spans="1:7" ht="30" customHeight="1">
      <c r="A8" s="193" t="s">
        <v>104</v>
      </c>
      <c r="B8" s="55">
        <v>3737126139</v>
      </c>
      <c r="C8" s="66">
        <v>162457100</v>
      </c>
      <c r="D8" s="55">
        <v>13934972258</v>
      </c>
      <c r="E8" s="85">
        <v>762781328</v>
      </c>
      <c r="F8" s="65">
        <v>17672098397</v>
      </c>
      <c r="G8" s="73">
        <v>925238428</v>
      </c>
    </row>
    <row r="9" spans="1:7" ht="30" customHeight="1">
      <c r="A9" s="193" t="s">
        <v>127</v>
      </c>
      <c r="B9" s="55">
        <v>3681968342</v>
      </c>
      <c r="C9" s="66">
        <v>161301973</v>
      </c>
      <c r="D9" s="55">
        <v>14384250194</v>
      </c>
      <c r="E9" s="85">
        <v>788296906</v>
      </c>
      <c r="F9" s="65">
        <v>18066218536</v>
      </c>
      <c r="G9" s="73">
        <v>949598879</v>
      </c>
    </row>
    <row r="10" spans="1:7" ht="30" customHeight="1" thickBot="1">
      <c r="A10" s="194" t="s">
        <v>128</v>
      </c>
      <c r="B10" s="82">
        <v>3885955648</v>
      </c>
      <c r="C10" s="83">
        <v>173903622</v>
      </c>
      <c r="D10" s="82">
        <v>15635887109</v>
      </c>
      <c r="E10" s="86">
        <v>878861972</v>
      </c>
      <c r="F10" s="144">
        <v>19521842757</v>
      </c>
      <c r="G10" s="167">
        <v>1052765594</v>
      </c>
    </row>
    <row r="11" spans="1:5" ht="11.25">
      <c r="A11" s="4"/>
      <c r="B11" s="4"/>
      <c r="C11" s="4"/>
      <c r="D11" s="4"/>
      <c r="E11" s="4"/>
    </row>
    <row r="12" spans="1:5" ht="12" thickBot="1">
      <c r="A12" s="4"/>
      <c r="B12" s="4"/>
      <c r="C12" s="4"/>
      <c r="D12" s="4"/>
      <c r="E12" s="4"/>
    </row>
    <row r="13" spans="1:8" ht="15" customHeight="1">
      <c r="A13" s="277" t="s">
        <v>82</v>
      </c>
      <c r="B13" s="300" t="s">
        <v>87</v>
      </c>
      <c r="C13" s="301"/>
      <c r="F13" s="4"/>
      <c r="G13" s="4"/>
      <c r="H13" s="4"/>
    </row>
    <row r="14" spans="1:3" ht="15" customHeight="1">
      <c r="A14" s="278"/>
      <c r="B14" s="302"/>
      <c r="C14" s="303"/>
    </row>
    <row r="15" spans="1:3" ht="15" customHeight="1">
      <c r="A15" s="278"/>
      <c r="B15" s="215" t="s">
        <v>28</v>
      </c>
      <c r="C15" s="216" t="s">
        <v>29</v>
      </c>
    </row>
    <row r="16" spans="1:3" ht="11.25">
      <c r="A16" s="146"/>
      <c r="B16" s="89" t="s">
        <v>0</v>
      </c>
      <c r="C16" s="91" t="s">
        <v>0</v>
      </c>
    </row>
    <row r="17" spans="1:3" ht="30" customHeight="1">
      <c r="A17" s="195" t="str">
        <f>A6</f>
        <v>平成14年分</v>
      </c>
      <c r="B17" s="63">
        <v>1314793708</v>
      </c>
      <c r="C17" s="72">
        <v>21238133</v>
      </c>
    </row>
    <row r="18" spans="1:3" ht="30" customHeight="1">
      <c r="A18" s="196" t="str">
        <f>A7</f>
        <v>平成15年分</v>
      </c>
      <c r="B18" s="65">
        <v>1122380680</v>
      </c>
      <c r="C18" s="73">
        <v>19294509</v>
      </c>
    </row>
    <row r="19" spans="1:3" ht="30" customHeight="1">
      <c r="A19" s="196" t="str">
        <f>A8</f>
        <v>平成16年分</v>
      </c>
      <c r="B19" s="65">
        <v>1132285608</v>
      </c>
      <c r="C19" s="73">
        <v>18744266</v>
      </c>
    </row>
    <row r="20" spans="1:3" ht="30" customHeight="1">
      <c r="A20" s="196" t="str">
        <f>A9</f>
        <v>平成17年分</v>
      </c>
      <c r="B20" s="65">
        <v>1043690016</v>
      </c>
      <c r="C20" s="73">
        <v>17625804</v>
      </c>
    </row>
    <row r="21" spans="1:3" ht="30" customHeight="1" thickBot="1">
      <c r="A21" s="197" t="str">
        <f>A10</f>
        <v>平成18年分</v>
      </c>
      <c r="B21" s="144">
        <v>690735067</v>
      </c>
      <c r="C21" s="167">
        <v>17866968</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B1" sqref="B1"/>
    </sheetView>
  </sheetViews>
  <sheetFormatPr defaultColWidth="9.00390625" defaultRowHeight="13.5"/>
  <cols>
    <col min="1" max="1" width="4.625" style="1" customWidth="1"/>
    <col min="2" max="2" width="1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97</v>
      </c>
      <c r="C1" s="4"/>
      <c r="D1" s="4"/>
      <c r="E1" s="4"/>
      <c r="F1" s="4"/>
    </row>
    <row r="2" spans="2:6" ht="13.5" customHeight="1">
      <c r="B2" s="277" t="s">
        <v>37</v>
      </c>
      <c r="C2" s="305"/>
      <c r="D2" s="263" t="s">
        <v>38</v>
      </c>
      <c r="E2" s="263" t="s">
        <v>39</v>
      </c>
      <c r="F2" s="275" t="s">
        <v>29</v>
      </c>
    </row>
    <row r="3" spans="2:6" ht="13.5" customHeight="1">
      <c r="B3" s="278"/>
      <c r="C3" s="306"/>
      <c r="D3" s="259"/>
      <c r="E3" s="259"/>
      <c r="F3" s="276"/>
    </row>
    <row r="4" spans="2:6" ht="13.5" customHeight="1">
      <c r="B4" s="105"/>
      <c r="C4" s="108"/>
      <c r="D4" s="106" t="s">
        <v>10</v>
      </c>
      <c r="E4" s="92" t="s">
        <v>0</v>
      </c>
      <c r="F4" s="107" t="s">
        <v>0</v>
      </c>
    </row>
    <row r="5" spans="2:6" ht="27" customHeight="1">
      <c r="B5" s="307" t="s">
        <v>106</v>
      </c>
      <c r="C5" s="168" t="s">
        <v>40</v>
      </c>
      <c r="D5" s="169">
        <v>251821</v>
      </c>
      <c r="E5" s="170">
        <v>29237591</v>
      </c>
      <c r="F5" s="171">
        <v>2938431</v>
      </c>
    </row>
    <row r="6" spans="2:6" ht="27" customHeight="1">
      <c r="B6" s="308"/>
      <c r="C6" s="172" t="s">
        <v>34</v>
      </c>
      <c r="D6" s="173">
        <v>531020</v>
      </c>
      <c r="E6" s="174">
        <v>232413115</v>
      </c>
      <c r="F6" s="175">
        <v>23461134</v>
      </c>
    </row>
    <row r="7" spans="2:6" ht="27" customHeight="1">
      <c r="B7" s="308"/>
      <c r="C7" s="172" t="s">
        <v>35</v>
      </c>
      <c r="D7" s="173">
        <v>14796</v>
      </c>
      <c r="E7" s="174">
        <v>234538636</v>
      </c>
      <c r="F7" s="175">
        <v>20379685</v>
      </c>
    </row>
    <row r="8" spans="2:6" ht="27" customHeight="1">
      <c r="B8" s="308"/>
      <c r="C8" s="176" t="s">
        <v>41</v>
      </c>
      <c r="D8" s="177">
        <v>107329</v>
      </c>
      <c r="E8" s="178">
        <v>130898432</v>
      </c>
      <c r="F8" s="179">
        <v>8265581</v>
      </c>
    </row>
    <row r="9" spans="2:6" ht="27" customHeight="1">
      <c r="B9" s="308"/>
      <c r="C9" s="176" t="s">
        <v>42</v>
      </c>
      <c r="D9" s="177">
        <v>13462</v>
      </c>
      <c r="E9" s="178">
        <v>5633374</v>
      </c>
      <c r="F9" s="179">
        <v>576150</v>
      </c>
    </row>
    <row r="10" spans="2:6" ht="27" customHeight="1">
      <c r="B10" s="308"/>
      <c r="C10" s="176" t="s">
        <v>43</v>
      </c>
      <c r="D10" s="177">
        <v>17986</v>
      </c>
      <c r="E10" s="178">
        <v>26493396</v>
      </c>
      <c r="F10" s="179">
        <v>1662315</v>
      </c>
    </row>
    <row r="11" spans="2:6" ht="27" customHeight="1">
      <c r="B11" s="308"/>
      <c r="C11" s="172" t="s">
        <v>36</v>
      </c>
      <c r="D11" s="173">
        <v>1347</v>
      </c>
      <c r="E11" s="174">
        <v>2392684</v>
      </c>
      <c r="F11" s="175">
        <v>213289</v>
      </c>
    </row>
    <row r="12" spans="2:6" s="5" customFormat="1" ht="27" customHeight="1">
      <c r="B12" s="309"/>
      <c r="C12" s="226" t="s">
        <v>140</v>
      </c>
      <c r="D12" s="180">
        <v>937761</v>
      </c>
      <c r="E12" s="181">
        <v>661607228</v>
      </c>
      <c r="F12" s="182">
        <v>57496585</v>
      </c>
    </row>
    <row r="13" spans="2:6" ht="27" customHeight="1">
      <c r="B13" s="234" t="s">
        <v>44</v>
      </c>
      <c r="C13" s="244"/>
      <c r="D13" s="12">
        <v>190842</v>
      </c>
      <c r="E13" s="16">
        <v>167790184</v>
      </c>
      <c r="F13" s="48">
        <v>3718825</v>
      </c>
    </row>
    <row r="14" spans="2:6" ht="27" customHeight="1">
      <c r="B14" s="234" t="s">
        <v>45</v>
      </c>
      <c r="C14" s="244"/>
      <c r="D14" s="12">
        <v>122374</v>
      </c>
      <c r="E14" s="16">
        <v>54787498</v>
      </c>
      <c r="F14" s="48">
        <v>613287</v>
      </c>
    </row>
    <row r="15" spans="2:6" ht="27" customHeight="1" thickBot="1">
      <c r="B15" s="237" t="s">
        <v>46</v>
      </c>
      <c r="C15" s="238"/>
      <c r="D15" s="158">
        <v>60</v>
      </c>
      <c r="E15" s="47">
        <v>111879</v>
      </c>
      <c r="F15" s="50">
        <v>11122</v>
      </c>
    </row>
    <row r="16" spans="2:6" s="5" customFormat="1" ht="27" customHeight="1" thickTop="1">
      <c r="B16" s="310" t="s">
        <v>9</v>
      </c>
      <c r="C16" s="311"/>
      <c r="D16" s="30">
        <v>1251037</v>
      </c>
      <c r="E16" s="52">
        <v>884296789</v>
      </c>
      <c r="F16" s="51">
        <v>61839819</v>
      </c>
    </row>
    <row r="17" spans="2:6" ht="27" customHeight="1" thickBot="1">
      <c r="B17" s="291" t="s">
        <v>14</v>
      </c>
      <c r="C17" s="304"/>
      <c r="D17" s="159" t="s">
        <v>130</v>
      </c>
      <c r="E17" s="17" t="s">
        <v>130</v>
      </c>
      <c r="F17" s="160" t="s">
        <v>130</v>
      </c>
    </row>
    <row r="18" spans="2:6" s="209" customFormat="1" ht="7.5" customHeight="1">
      <c r="B18" s="207"/>
      <c r="C18" s="207"/>
      <c r="D18" s="208"/>
      <c r="E18" s="208"/>
      <c r="F18" s="208"/>
    </row>
    <row r="19" spans="1:6" ht="35.25" customHeight="1">
      <c r="A19" s="2"/>
      <c r="B19" s="265" t="s">
        <v>137</v>
      </c>
      <c r="C19" s="265"/>
      <c r="D19" s="265"/>
      <c r="E19" s="265"/>
      <c r="F19" s="265"/>
    </row>
    <row r="20" spans="2:6" ht="13.5" customHeight="1">
      <c r="B20" s="4" t="s">
        <v>68</v>
      </c>
      <c r="C20" s="4"/>
      <c r="D20" s="4"/>
      <c r="E20" s="4"/>
      <c r="F20" s="4"/>
    </row>
  </sheetData>
  <mergeCells count="11">
    <mergeCell ref="B13:C13"/>
    <mergeCell ref="B19:F19"/>
    <mergeCell ref="F2:F3"/>
    <mergeCell ref="E2:E3"/>
    <mergeCell ref="D2:D3"/>
    <mergeCell ref="B17:C17"/>
    <mergeCell ref="B2:C3"/>
    <mergeCell ref="B15:C15"/>
    <mergeCell ref="B14:C14"/>
    <mergeCell ref="B5:B12"/>
    <mergeCell ref="B16:C16"/>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&amp;R&amp;10関東信越国税局
源泉所得税２
（H18）</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4" width="16.625" style="1" customWidth="1"/>
    <col min="5" max="16384" width="5.875" style="1" customWidth="1"/>
  </cols>
  <sheetData>
    <row r="1" spans="1:4" ht="12" thickBot="1">
      <c r="A1" s="4" t="s">
        <v>98</v>
      </c>
      <c r="B1" s="4"/>
      <c r="C1" s="4"/>
      <c r="D1" s="4"/>
    </row>
    <row r="2" spans="1:4" ht="11.25">
      <c r="A2" s="256" t="s">
        <v>82</v>
      </c>
      <c r="B2" s="263" t="s">
        <v>83</v>
      </c>
      <c r="C2" s="263" t="s">
        <v>90</v>
      </c>
      <c r="D2" s="275" t="s">
        <v>29</v>
      </c>
    </row>
    <row r="3" spans="1:4" ht="11.25">
      <c r="A3" s="257"/>
      <c r="B3" s="259"/>
      <c r="C3" s="259"/>
      <c r="D3" s="276"/>
    </row>
    <row r="4" spans="1:4" ht="11.25">
      <c r="A4" s="109"/>
      <c r="B4" s="92" t="s">
        <v>10</v>
      </c>
      <c r="C4" s="92" t="s">
        <v>0</v>
      </c>
      <c r="D4" s="93" t="s">
        <v>0</v>
      </c>
    </row>
    <row r="5" spans="1:4" ht="30" customHeight="1">
      <c r="A5" s="192" t="s">
        <v>102</v>
      </c>
      <c r="B5" s="15">
        <v>1030804</v>
      </c>
      <c r="C5" s="15">
        <v>838762443</v>
      </c>
      <c r="D5" s="19">
        <v>63982261</v>
      </c>
    </row>
    <row r="6" spans="1:4" ht="30" customHeight="1">
      <c r="A6" s="193" t="s">
        <v>103</v>
      </c>
      <c r="B6" s="16">
        <v>1133858</v>
      </c>
      <c r="C6" s="16">
        <v>915197809</v>
      </c>
      <c r="D6" s="20">
        <v>61014387</v>
      </c>
    </row>
    <row r="7" spans="1:4" ht="30" customHeight="1">
      <c r="A7" s="193" t="s">
        <v>104</v>
      </c>
      <c r="B7" s="16">
        <v>1370465</v>
      </c>
      <c r="C7" s="16">
        <v>909714603</v>
      </c>
      <c r="D7" s="20">
        <v>59305818</v>
      </c>
    </row>
    <row r="8" spans="1:4" ht="30" customHeight="1">
      <c r="A8" s="193" t="s">
        <v>127</v>
      </c>
      <c r="B8" s="16">
        <v>1210315</v>
      </c>
      <c r="C8" s="16">
        <v>886165022</v>
      </c>
      <c r="D8" s="20">
        <v>61437907</v>
      </c>
    </row>
    <row r="9" spans="1:4" ht="30" customHeight="1" thickBot="1">
      <c r="A9" s="194" t="s">
        <v>128</v>
      </c>
      <c r="B9" s="17">
        <v>1251037</v>
      </c>
      <c r="C9" s="17">
        <v>884296789</v>
      </c>
      <c r="D9" s="21">
        <v>61839819</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&amp;R&amp;10関東信越国税局
源泉所得税２
（H18）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源泉所得税2（関東信越国税局）</dc:title>
  <dc:subject/>
  <dc:creator>国税庁</dc:creator>
  <cp:keywords/>
  <dc:description/>
  <cp:lastModifiedBy>国税庁</cp:lastModifiedBy>
  <cp:lastPrinted>2008-06-12T11:06:13Z</cp:lastPrinted>
  <dcterms:created xsi:type="dcterms:W3CDTF">2003-07-09T01:05:10Z</dcterms:created>
  <dcterms:modified xsi:type="dcterms:W3CDTF">2008-06-19T05:30:57Z</dcterms:modified>
  <cp:category/>
  <cp:version/>
  <cp:contentType/>
  <cp:contentStatus/>
</cp:coreProperties>
</file>