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80" windowWidth="14940" windowHeight="7455" activeTab="0"/>
  </bookViews>
  <sheets>
    <sheet name="(1)現事業年度分の課税状況" sheetId="1" r:id="rId1"/>
    <sheet name="(2)課税状況の累年比較" sheetId="2" r:id="rId2"/>
    <sheet name="(3)既往事業年度分の課税状況" sheetId="3" r:id="rId3"/>
    <sheet name="(4)法人数等の状況" sheetId="4" r:id="rId4"/>
    <sheet name="(5）税務署別課税状況" sheetId="5" r:id="rId5"/>
    <sheet name="（6）税務署別法人数" sheetId="6" r:id="rId6"/>
    <sheet name="$UnDoSnapShot$" sheetId="7" state="hidden" r:id="rId7"/>
  </sheets>
  <definedNames>
    <definedName name="_xlnm.Print_Area" localSheetId="0">'(1)現事業年度分の課税状況'!$A$1:$Q$26</definedName>
    <definedName name="_xlnm.Print_Titles" localSheetId="4">'(5）税務署別課税状況'!$1:$5</definedName>
    <definedName name="_xlnm.Print_Titles" localSheetId="5">'（6）税務署別法人数'!$1:$6</definedName>
  </definedNames>
  <calcPr calcMode="manual" fullCalcOnLoad="1"/>
</workbook>
</file>

<file path=xl/sharedStrings.xml><?xml version="1.0" encoding="utf-8"?>
<sst xmlns="http://schemas.openxmlformats.org/spreadsheetml/2006/main" count="888" uniqueCount="220">
  <si>
    <t>４－１　課　税　状　況</t>
  </si>
  <si>
    <t>(１)　現事業年度分の課税状況</t>
  </si>
  <si>
    <t>区分</t>
  </si>
  <si>
    <t>普通法人</t>
  </si>
  <si>
    <t>人格のない社団等</t>
  </si>
  <si>
    <t>協同組合等</t>
  </si>
  <si>
    <t>公益法人等</t>
  </si>
  <si>
    <t>外国法人</t>
  </si>
  <si>
    <t>合計</t>
  </si>
  <si>
    <t>事業年度数</t>
  </si>
  <si>
    <t>金額</t>
  </si>
  <si>
    <t>年度</t>
  </si>
  <si>
    <t>千円</t>
  </si>
  <si>
    <t>所得金額</t>
  </si>
  <si>
    <t>所得に対する税額</t>
  </si>
  <si>
    <t>差引税額</t>
  </si>
  <si>
    <t>－</t>
  </si>
  <si>
    <t>無申告加算税</t>
  </si>
  <si>
    <t>X</t>
  </si>
  <si>
    <t>過少申告加算税</t>
  </si>
  <si>
    <t>重加算税</t>
  </si>
  <si>
    <t>税額総計</t>
  </si>
  <si>
    <t>調査対象等：平成16年２月１日から平成17年１月31日までの間に終了した事業年度分について示した。</t>
  </si>
  <si>
    <t>調査時点</t>
  </si>
  <si>
    <t>##振り分け終了</t>
  </si>
  <si>
    <t>：平成17年６月30日</t>
  </si>
  <si>
    <t>用語の説明：１　「清算確定分」欄の所得金額とは、法人が解散した場合における残余財産の価格が解散当時における資本金額等を超える金額のことをいう。</t>
  </si>
  <si>
    <t>２　差引税額とは、所得、留保及び土地譲渡益に対する税額から、所得税額、外国税額などの控除額を差し引いた税額をいう。</t>
  </si>
  <si>
    <t>確定分
清算</t>
  </si>
  <si>
    <t>年度分
法定事業</t>
  </si>
  <si>
    <t>税額合計</t>
  </si>
  <si>
    <t>法定事業年度分</t>
  </si>
  <si>
    <t xml:space="preserve">税額合計
</t>
  </si>
  <si>
    <t>無申告加算税</t>
  </si>
  <si>
    <t>過少申告加算税</t>
  </si>
  <si>
    <t>重加算税</t>
  </si>
  <si>
    <t>税額総計</t>
  </si>
  <si>
    <t>税額合計</t>
  </si>
  <si>
    <t>調査対象等：</t>
  </si>
  <si>
    <t>調査時点：</t>
  </si>
  <si>
    <t>用語の説明：</t>
  </si>
  <si>
    <r>
      <t>１　「清算確定分」欄の</t>
    </r>
    <r>
      <rPr>
        <sz val="9"/>
        <rFont val="ＭＳ ゴシック"/>
        <family val="3"/>
      </rPr>
      <t>所得金額</t>
    </r>
    <r>
      <rPr>
        <sz val="9"/>
        <rFont val="ＭＳ 明朝"/>
        <family val="1"/>
      </rPr>
      <t>とは、法人が解散した場合における残余財産の価格が解散当時における資本金額等を超える金額のことをいう。</t>
    </r>
  </si>
  <si>
    <r>
      <t>２　</t>
    </r>
    <r>
      <rPr>
        <sz val="9"/>
        <rFont val="ＭＳ ゴシック"/>
        <family val="3"/>
      </rPr>
      <t>差引税額</t>
    </r>
    <r>
      <rPr>
        <sz val="9"/>
        <rFont val="ＭＳ 明朝"/>
        <family val="1"/>
      </rPr>
      <t>とは、所得、留保及び土地譲渡益に対する税額から、所得税額、外国税額などの控除額を差し引いた税額をいう。</t>
    </r>
  </si>
  <si>
    <t>区　　分</t>
  </si>
  <si>
    <t>外　国　法　人</t>
  </si>
  <si>
    <t>合　　計</t>
  </si>
  <si>
    <t>金　　　額</t>
  </si>
  <si>
    <t>年度分
法定事業</t>
  </si>
  <si>
    <t>申告額</t>
  </si>
  <si>
    <t>区　　　　分</t>
  </si>
  <si>
    <t>普　　通　　法　　人</t>
  </si>
  <si>
    <t>協　同　組　合　等</t>
  </si>
  <si>
    <t>公　益　法　人　等</t>
  </si>
  <si>
    <t>外　国　法　人</t>
  </si>
  <si>
    <t>合　　　　　計</t>
  </si>
  <si>
    <t>区　　　　　分</t>
  </si>
  <si>
    <t>税　　額</t>
  </si>
  <si>
    <t>年度分
法定事業</t>
  </si>
  <si>
    <t>処理による増差　税額のあるもの</t>
  </si>
  <si>
    <t>処理による増差
税額のあるもの</t>
  </si>
  <si>
    <t>処理による減差　税額のあるもの</t>
  </si>
  <si>
    <t>処理による減差
税額のあるもの</t>
  </si>
  <si>
    <t>確定分
清算</t>
  </si>
  <si>
    <t>税務署名</t>
  </si>
  <si>
    <t>総計</t>
  </si>
  <si>
    <t>確定分
清算</t>
  </si>
  <si>
    <t>確定分
清算</t>
  </si>
  <si>
    <t>社</t>
  </si>
  <si>
    <t>会社等</t>
  </si>
  <si>
    <t>うち特定目的会社</t>
  </si>
  <si>
    <t>企業組合</t>
  </si>
  <si>
    <t>相互会社</t>
  </si>
  <si>
    <t>医療法人</t>
  </si>
  <si>
    <t>中間法人</t>
  </si>
  <si>
    <t>小計</t>
  </si>
  <si>
    <t>農業協同組合及び同連合会</t>
  </si>
  <si>
    <t>消費生活協同組合及び同連合会</t>
  </si>
  <si>
    <t>森林組合及び同連合会</t>
  </si>
  <si>
    <t>その他</t>
  </si>
  <si>
    <t>法　人　数</t>
  </si>
  <si>
    <t>利　　　　　　益</t>
  </si>
  <si>
    <t>欠　　　　　　損</t>
  </si>
  <si>
    <t>金　　　額</t>
  </si>
  <si>
    <t>普通法人</t>
  </si>
  <si>
    <t>中小企業等協同組合
（企業組合を除く）</t>
  </si>
  <si>
    <t>漁業生産組合、
漁業協同組合及び同連合会</t>
  </si>
  <si>
    <t>合　　　　　　　　　　　　　計</t>
  </si>
  <si>
    <t>(1)　現事業年度分の課税状況</t>
  </si>
  <si>
    <t>医療法人</t>
  </si>
  <si>
    <t>中間法人</t>
  </si>
  <si>
    <t>特定目的会社</t>
  </si>
  <si>
    <t>法定事業年度分</t>
  </si>
  <si>
    <t>清算確定分</t>
  </si>
  <si>
    <t>所得金額</t>
  </si>
  <si>
    <t>金額①</t>
  </si>
  <si>
    <t>税務署名</t>
  </si>
  <si>
    <t>税　額　合　計　① ＋ ②</t>
  </si>
  <si>
    <t>差引税額</t>
  </si>
  <si>
    <t>差引税額②</t>
  </si>
  <si>
    <t>金額</t>
  </si>
  <si>
    <t>金額</t>
  </si>
  <si>
    <t>事業年度
数</t>
  </si>
  <si>
    <t>年度分　　   法定事業</t>
  </si>
  <si>
    <t>社</t>
  </si>
  <si>
    <t>年分</t>
  </si>
  <si>
    <t>千円</t>
  </si>
  <si>
    <t>(2)課税状況の累年比較</t>
  </si>
  <si>
    <t>平成14年分</t>
  </si>
  <si>
    <t>平成15年分</t>
  </si>
  <si>
    <t>平成16年分</t>
  </si>
  <si>
    <t>(3)　既往事業年度分の課税状況</t>
  </si>
  <si>
    <t>(4)　法人数等の状況</t>
  </si>
  <si>
    <t>(5)　税務署別課税状況</t>
  </si>
  <si>
    <t>平成17年２月１日から平成18年１月31日までの間に終了した事業年度分について示した。</t>
  </si>
  <si>
    <t>内国法人</t>
  </si>
  <si>
    <t>公益法人等</t>
  </si>
  <si>
    <t>普通法人</t>
  </si>
  <si>
    <t>所得（欠損）金額</t>
  </si>
  <si>
    <t>所得に対する
税額</t>
  </si>
  <si>
    <t>内国法人</t>
  </si>
  <si>
    <t>税務署名</t>
  </si>
  <si>
    <t>(6)　税務署別法人数</t>
  </si>
  <si>
    <t>事業年度数</t>
  </si>
  <si>
    <t>平成13年分</t>
  </si>
  <si>
    <t>平成17年分</t>
  </si>
  <si>
    <t>税額総計</t>
  </si>
  <si>
    <t>清算確定分</t>
  </si>
  <si>
    <t>差引税額</t>
  </si>
  <si>
    <t>差引税額</t>
  </si>
  <si>
    <t>所得金額</t>
  </si>
  <si>
    <t>-</t>
  </si>
  <si>
    <t>水戸　　　　　　　　</t>
  </si>
  <si>
    <t>日立　　　　　　　　</t>
  </si>
  <si>
    <t>土浦　　　　　　　　</t>
  </si>
  <si>
    <t>古河　　　　　　　　</t>
  </si>
  <si>
    <t>下館　　　　　　　　</t>
  </si>
  <si>
    <t>竜ヶ崎　　　　　　　</t>
  </si>
  <si>
    <t>太田　　　　　　　　</t>
  </si>
  <si>
    <t>潮来　　　　　　　　</t>
  </si>
  <si>
    <t>茨城県計</t>
  </si>
  <si>
    <t>宇都宮　　　　　　　</t>
  </si>
  <si>
    <t>足利　　　　　　　　</t>
  </si>
  <si>
    <t>栃木　　　　　　　　</t>
  </si>
  <si>
    <t>佐野　　　　　　　　</t>
  </si>
  <si>
    <t>鹿沼　　　　　　　　</t>
  </si>
  <si>
    <t>真岡　　　　　　　　</t>
  </si>
  <si>
    <t>大田原　　　　　　　</t>
  </si>
  <si>
    <t>氏家　　　　　　　　</t>
  </si>
  <si>
    <t>栃木県計</t>
  </si>
  <si>
    <t>前橋　　　　　　　　</t>
  </si>
  <si>
    <t>高崎　　　　　　　　</t>
  </si>
  <si>
    <t>桐生　　　　　　　　</t>
  </si>
  <si>
    <t>伊勢崎　　　　　　　</t>
  </si>
  <si>
    <t>沼田　　　　　　　　</t>
  </si>
  <si>
    <t>館林　　　　　　　　</t>
  </si>
  <si>
    <t>藤岡　　　　　　　　</t>
  </si>
  <si>
    <t>富岡　　　　　　　　</t>
  </si>
  <si>
    <t>中之条　　　　　　　</t>
  </si>
  <si>
    <t>群馬県計</t>
  </si>
  <si>
    <t>川越　　　　　　　　</t>
  </si>
  <si>
    <t>熊谷　　　　　　　　</t>
  </si>
  <si>
    <t>川口　　　　　　　　</t>
  </si>
  <si>
    <t>西川口　　　　　　　</t>
  </si>
  <si>
    <t>浦和　　　　　　　　</t>
  </si>
  <si>
    <t>大宮　　　　　　　　</t>
  </si>
  <si>
    <t>行田　　　　　　　　</t>
  </si>
  <si>
    <t>秩父　　　　　　　　</t>
  </si>
  <si>
    <t>所沢　　　　　　　　</t>
  </si>
  <si>
    <t>本庄　　　　　　　　</t>
  </si>
  <si>
    <t>東松山　　　　　　　</t>
  </si>
  <si>
    <t>春日部　　　　　　　</t>
  </si>
  <si>
    <t>上尾　　　　　　　　</t>
  </si>
  <si>
    <t>越谷　　　　　　　　</t>
  </si>
  <si>
    <t>朝霞　　　　　　　　</t>
  </si>
  <si>
    <t>埼玉県計</t>
  </si>
  <si>
    <t>新潟　　　　　　　　</t>
  </si>
  <si>
    <t>新津　　　　　　　　</t>
  </si>
  <si>
    <t>巻　　　　　　　　　</t>
  </si>
  <si>
    <t>長岡　　　　　　　　</t>
  </si>
  <si>
    <t>三条　　　　　　　　</t>
  </si>
  <si>
    <t>柏崎　　　　　　　　</t>
  </si>
  <si>
    <t>新発田　　　　　　　</t>
  </si>
  <si>
    <t>小千谷　　　　　　　</t>
  </si>
  <si>
    <t>十日町　　　　　　　</t>
  </si>
  <si>
    <t>村上　　　　　　　　</t>
  </si>
  <si>
    <t>糸魚川　　　　　　　</t>
  </si>
  <si>
    <t>高田　　　　　　　　</t>
  </si>
  <si>
    <t>相川　　　　　　　　</t>
  </si>
  <si>
    <t>新潟県計</t>
  </si>
  <si>
    <t>長野　　　　　　　　</t>
  </si>
  <si>
    <t>松本　　　　　　　　</t>
  </si>
  <si>
    <t>上田　　　　　　　　</t>
  </si>
  <si>
    <t>飯田　　　　　　　　</t>
  </si>
  <si>
    <t>諏訪　　　　　　　　</t>
  </si>
  <si>
    <t>伊那　　　　　　　　</t>
  </si>
  <si>
    <t>信濃中野　　　　　　</t>
  </si>
  <si>
    <t>大町　　　　　　　　</t>
  </si>
  <si>
    <t>佐久　　　　　　　　</t>
  </si>
  <si>
    <t>木曽　　　　　　　　</t>
  </si>
  <si>
    <t>長野県計</t>
  </si>
  <si>
    <t>法人数</t>
  </si>
  <si>
    <t>内国法人</t>
  </si>
  <si>
    <t>外国法人</t>
  </si>
  <si>
    <t>普通法人</t>
  </si>
  <si>
    <t>人格のない
社団等</t>
  </si>
  <si>
    <t>協同組合
等</t>
  </si>
  <si>
    <t>公益
法人等</t>
  </si>
  <si>
    <t>(注)　この表は、「(4)法人数等の状況」を税務署別に示したものである。</t>
  </si>
  <si>
    <t>(注)　この表は、「(1)現事業年度分の課税状況」を税務署別に示したものである。</t>
  </si>
  <si>
    <t>調査対象等：　平成17年１月31日以前に終了した事業年度分について平成17年７月１日から平成18年６月30日までの間に申告又は処理をした事績を示した。</t>
  </si>
  <si>
    <t>税　額　総　計
本年分の加算税
　を　 含　 む。</t>
  </si>
  <si>
    <t>会 社 等</t>
  </si>
  <si>
    <t>区　 　　　　　　分</t>
  </si>
  <si>
    <t>法定事業年度分</t>
  </si>
  <si>
    <t>現　　事　　業　　年　　度　　分　　の　　課　　税　　状　　況</t>
  </si>
  <si>
    <t>X</t>
  </si>
  <si>
    <t>X</t>
  </si>
  <si>
    <t>調査対象等：　平成17年２月１日から平成18年１月31日までの間に終了した事業年度分について示した。</t>
  </si>
  <si>
    <r>
      <t>調</t>
    </r>
    <r>
      <rPr>
        <sz val="6"/>
        <rFont val="ＭＳ 明朝"/>
        <family val="1"/>
      </rPr>
      <t xml:space="preserve"> </t>
    </r>
    <r>
      <rPr>
        <sz val="9"/>
        <rFont val="ＭＳ 明朝"/>
        <family val="1"/>
      </rPr>
      <t>査</t>
    </r>
    <r>
      <rPr>
        <sz val="6"/>
        <rFont val="ＭＳ 明朝"/>
        <family val="1"/>
      </rPr>
      <t xml:space="preserve"> </t>
    </r>
    <r>
      <rPr>
        <sz val="9"/>
        <rFont val="ＭＳ 明朝"/>
        <family val="1"/>
      </rPr>
      <t>時</t>
    </r>
    <r>
      <rPr>
        <sz val="6"/>
        <rFont val="ＭＳ 明朝"/>
        <family val="1"/>
      </rPr>
      <t xml:space="preserve"> </t>
    </r>
    <r>
      <rPr>
        <sz val="9"/>
        <rFont val="ＭＳ 明朝"/>
        <family val="1"/>
      </rPr>
      <t>点：　平成18年６月30日</t>
    </r>
  </si>
  <si>
    <t>調査時点：　毎翌年６月末日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</si>
</sst>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_);[Red]\(0\)"/>
    <numFmt numFmtId="181" formatCode="#,##0_);\(#,##0\)"/>
    <numFmt numFmtId="182" formatCode="0_);\(0\)"/>
    <numFmt numFmtId="183" formatCode="\(\ #,##0\)"/>
    <numFmt numFmtId="184" formatCode="\(\ \ \ \ \ #,##0\)"/>
    <numFmt numFmtId="185" formatCode="\(\ \ #,###,###,##0\)"/>
    <numFmt numFmtId="186" formatCode="\(\ \ \ \ \ \ #,##0\)"/>
    <numFmt numFmtId="187" formatCode="\(\ \ \ #,###,###,##0\)"/>
    <numFmt numFmtId="188" formatCode="\(\ \ \ \ #,###,###,##0\)"/>
    <numFmt numFmtId="189" formatCode="\(\ \ \ #,##0\)"/>
    <numFmt numFmtId="190" formatCode="\(\ \ #,##0\)"/>
    <numFmt numFmtId="191" formatCode="#,##0_ "/>
  </numFmts>
  <fonts count="1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sz val="8"/>
      <name val="ＭＳ 明朝"/>
      <family val="1"/>
    </font>
    <font>
      <sz val="11"/>
      <name val="ＭＳ ゴシック"/>
      <family val="3"/>
    </font>
    <font>
      <sz val="6"/>
      <name val="ＭＳ 明朝"/>
      <family val="1"/>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237">
    <border>
      <left/>
      <right/>
      <top/>
      <bottom/>
      <diagonal/>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color indexed="63"/>
      </top>
      <bottom style="thin">
        <color indexed="55"/>
      </bottom>
    </border>
    <border>
      <left style="hair"/>
      <right style="thin"/>
      <top>
        <color indexed="63"/>
      </top>
      <bottom style="medium"/>
    </border>
    <border>
      <left style="hair"/>
      <right style="thin"/>
      <top style="thin">
        <color indexed="55"/>
      </top>
      <bottom style="double"/>
    </border>
    <border>
      <left style="thin"/>
      <right style="hair"/>
      <top>
        <color indexed="63"/>
      </top>
      <bottom style="medium"/>
    </border>
    <border>
      <left style="hair"/>
      <right style="medium"/>
      <top style="thin">
        <color indexed="55"/>
      </top>
      <bottom style="thin">
        <color indexed="55"/>
      </bottom>
    </border>
    <border>
      <left style="hair"/>
      <right style="medium"/>
      <top style="thin">
        <color indexed="55"/>
      </top>
      <bottom style="double"/>
    </border>
    <border>
      <left style="hair"/>
      <right style="medium"/>
      <top>
        <color indexed="63"/>
      </top>
      <bottom style="medium"/>
    </border>
    <border>
      <left>
        <color indexed="63"/>
      </left>
      <right style="medium"/>
      <top>
        <color indexed="63"/>
      </top>
      <bottom style="double"/>
    </border>
    <border>
      <left style="thin"/>
      <right style="hair"/>
      <top>
        <color indexed="63"/>
      </top>
      <bottom style="thin">
        <color indexed="55"/>
      </bottom>
    </border>
    <border>
      <left style="thin"/>
      <right style="hair"/>
      <top style="thin">
        <color indexed="55"/>
      </top>
      <bottom style="double"/>
    </border>
    <border>
      <left style="thin"/>
      <right style="hair"/>
      <top style="thin"/>
      <bottom>
        <color indexed="63"/>
      </bottom>
    </border>
    <border>
      <left style="thin"/>
      <right style="thin"/>
      <top style="thin">
        <color indexed="55"/>
      </top>
      <bottom style="thin">
        <color indexed="55"/>
      </bottom>
    </border>
    <border>
      <left style="thin"/>
      <right style="thin"/>
      <top>
        <color indexed="63"/>
      </top>
      <bottom style="medium"/>
    </border>
    <border>
      <left style="thin"/>
      <right style="hair"/>
      <top style="thin"/>
      <bottom style="thin"/>
    </border>
    <border>
      <left style="hair"/>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hair"/>
      <right style="thin"/>
      <top style="thin"/>
      <bottom>
        <color indexed="63"/>
      </bottom>
    </border>
    <border>
      <left style="thin"/>
      <right style="medium"/>
      <top style="thin">
        <color indexed="55"/>
      </top>
      <bottom style="thin">
        <color indexed="55"/>
      </bottom>
    </border>
    <border>
      <left style="hair"/>
      <right style="thin"/>
      <top style="thin">
        <color indexed="55"/>
      </top>
      <bottom style="medium"/>
    </border>
    <border>
      <left style="thin"/>
      <right style="medium"/>
      <top style="thin">
        <color indexed="55"/>
      </top>
      <bottom style="medium"/>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thin"/>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style="thin"/>
      <bottom>
        <color indexed="63"/>
      </bottom>
    </border>
    <border>
      <left style="hair"/>
      <right style="thin"/>
      <top>
        <color indexed="63"/>
      </top>
      <bottom style="dotted">
        <color indexed="55"/>
      </bottom>
    </border>
    <border>
      <left style="thin"/>
      <right style="thin"/>
      <top>
        <color indexed="63"/>
      </top>
      <bottom style="dotted">
        <color indexed="55"/>
      </bottom>
    </border>
    <border>
      <left style="thin"/>
      <right style="hair"/>
      <top>
        <color indexed="63"/>
      </top>
      <bottom style="dotted">
        <color indexed="55"/>
      </bottom>
    </border>
    <border>
      <left style="hair"/>
      <right style="medium"/>
      <top>
        <color indexed="63"/>
      </top>
      <bottom style="dotted">
        <color indexed="55"/>
      </bottom>
    </border>
    <border>
      <left style="thin"/>
      <right style="thin"/>
      <top style="thin"/>
      <bottom>
        <color indexed="63"/>
      </bottom>
    </border>
    <border>
      <left style="hair"/>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hair">
        <color indexed="55"/>
      </top>
      <bottom style="hair">
        <color indexed="55"/>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medium"/>
      <right>
        <color indexed="63"/>
      </right>
      <top>
        <color indexed="63"/>
      </top>
      <bottom style="double"/>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right style="thin"/>
      <top style="thin">
        <color indexed="55"/>
      </top>
      <bottom style="double"/>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color indexed="63"/>
      </bottom>
    </border>
    <border>
      <left style="hair"/>
      <right style="thin"/>
      <top style="hair">
        <color indexed="55"/>
      </top>
      <bottom>
        <color indexed="63"/>
      </bottom>
    </border>
    <border>
      <left style="hair"/>
      <right style="thin"/>
      <top>
        <color indexed="63"/>
      </top>
      <bottom style="hair">
        <color indexed="23"/>
      </bottom>
    </border>
    <border>
      <left style="thin"/>
      <right style="hair"/>
      <top>
        <color indexed="63"/>
      </top>
      <bottom style="hair">
        <color indexed="23"/>
      </bottom>
    </border>
    <border>
      <left style="hair"/>
      <right style="hair"/>
      <top>
        <color indexed="63"/>
      </top>
      <bottom style="hair">
        <color indexed="23"/>
      </bottom>
    </border>
    <border>
      <left style="hair"/>
      <right style="thin"/>
      <top style="hair">
        <color indexed="23"/>
      </top>
      <bottom style="hair">
        <color indexed="23"/>
      </bottom>
    </border>
    <border>
      <left style="thin"/>
      <right style="hair"/>
      <top style="hair">
        <color indexed="23"/>
      </top>
      <bottom style="hair">
        <color indexed="23"/>
      </bottom>
    </border>
    <border>
      <left style="hair"/>
      <right style="hair"/>
      <top style="hair">
        <color indexed="23"/>
      </top>
      <bottom style="hair">
        <color indexed="23"/>
      </bottom>
    </border>
    <border>
      <left style="hair"/>
      <right style="thin"/>
      <top style="hair">
        <color indexed="23"/>
      </top>
      <bottom style="thin">
        <color indexed="55"/>
      </bottom>
    </border>
    <border>
      <left style="thin"/>
      <right style="hair"/>
      <top style="hair">
        <color indexed="23"/>
      </top>
      <bottom style="thin">
        <color indexed="55"/>
      </bottom>
    </border>
    <border>
      <left style="hair"/>
      <right style="hair"/>
      <top style="hair">
        <color indexed="23"/>
      </top>
      <bottom style="thin">
        <color indexed="55"/>
      </bottom>
    </border>
    <border>
      <left style="hair"/>
      <right style="thin"/>
      <top style="thin">
        <color indexed="55"/>
      </top>
      <bottom style="hair">
        <color indexed="23"/>
      </bottom>
    </border>
    <border>
      <left style="thin"/>
      <right style="hair"/>
      <top style="thin">
        <color indexed="55"/>
      </top>
      <bottom style="hair">
        <color indexed="23"/>
      </bottom>
    </border>
    <border>
      <left style="hair"/>
      <right style="hair"/>
      <top style="thin">
        <color indexed="55"/>
      </top>
      <bottom style="hair">
        <color indexed="23"/>
      </bottom>
    </border>
    <border>
      <left style="hair"/>
      <right style="thin"/>
      <top style="dotted">
        <color indexed="55"/>
      </top>
      <bottom style="hair">
        <color indexed="55"/>
      </bottom>
    </border>
    <border>
      <left style="thin"/>
      <right style="thin"/>
      <top style="dotted">
        <color indexed="55"/>
      </top>
      <bottom style="hair">
        <color indexed="55"/>
      </bottom>
    </border>
    <border>
      <left style="thin"/>
      <right style="hair"/>
      <top style="dotted">
        <color indexed="55"/>
      </top>
      <bottom style="hair">
        <color indexed="55"/>
      </bottom>
    </border>
    <border>
      <left style="hair"/>
      <right style="medium"/>
      <top style="dotted">
        <color indexed="55"/>
      </top>
      <bottom style="hair">
        <color indexed="55"/>
      </bottom>
    </border>
    <border>
      <left style="thin"/>
      <right style="thin"/>
      <top style="hair">
        <color indexed="55"/>
      </top>
      <bottom style="hair">
        <color indexed="55"/>
      </bottom>
    </border>
    <border>
      <left style="hair"/>
      <right style="medium"/>
      <top style="hair">
        <color indexed="55"/>
      </top>
      <bottom style="hair">
        <color indexed="55"/>
      </bottom>
    </border>
    <border>
      <left style="thin"/>
      <right style="thin"/>
      <top style="hair">
        <color indexed="55"/>
      </top>
      <bottom style="thin">
        <color indexed="55"/>
      </bottom>
    </border>
    <border>
      <left style="hair"/>
      <right style="medium"/>
      <top style="hair">
        <color indexed="55"/>
      </top>
      <bottom style="thin">
        <color indexed="55"/>
      </bottom>
    </border>
    <border>
      <left style="thin"/>
      <right style="thin"/>
      <top style="thin">
        <color indexed="55"/>
      </top>
      <bottom style="hair">
        <color indexed="55"/>
      </bottom>
    </border>
    <border>
      <left style="hair"/>
      <right style="medium"/>
      <top style="thin">
        <color indexed="55"/>
      </top>
      <bottom style="hair">
        <color indexed="55"/>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medium"/>
    </border>
    <border>
      <left style="thin"/>
      <right style="hair"/>
      <top style="thin">
        <color indexed="55"/>
      </top>
      <bottom style="medium"/>
    </border>
    <border>
      <left style="thin"/>
      <right>
        <color indexed="63"/>
      </right>
      <top>
        <color indexed="63"/>
      </top>
      <bottom style="thin">
        <color indexed="55"/>
      </bottom>
    </border>
    <border>
      <left style="thin"/>
      <right>
        <color indexed="63"/>
      </right>
      <top style="thin">
        <color indexed="55"/>
      </top>
      <bottom style="thin">
        <color indexed="55"/>
      </bottom>
    </border>
    <border>
      <left style="thin"/>
      <right>
        <color indexed="63"/>
      </right>
      <top style="thin">
        <color indexed="55"/>
      </top>
      <bottom style="medium"/>
    </border>
    <border diagonalUp="1">
      <left style="thin"/>
      <right style="hair"/>
      <top style="double"/>
      <bottom style="medium"/>
      <diagonal style="hair"/>
    </border>
    <border diagonalUp="1">
      <left style="hair"/>
      <right style="hair"/>
      <top style="double"/>
      <bottom style="medium"/>
      <diagonal style="hair"/>
    </border>
    <border diagonalUp="1">
      <left style="hair"/>
      <right style="hair"/>
      <top style="thin">
        <color indexed="55"/>
      </top>
      <bottom style="thin">
        <color indexed="55"/>
      </bottom>
      <diagonal style="hair"/>
    </border>
    <border diagonalUp="1">
      <left style="hair"/>
      <right style="hair"/>
      <top style="thin">
        <color indexed="55"/>
      </top>
      <bottom style="double"/>
      <diagonal style="hair"/>
    </border>
    <border diagonalUp="1">
      <left style="thin"/>
      <right style="hair"/>
      <top style="thin">
        <color indexed="55"/>
      </top>
      <bottom style="hair">
        <color indexed="23"/>
      </bottom>
      <diagonal style="hair"/>
    </border>
    <border diagonalUp="1">
      <left style="hair"/>
      <right style="hair"/>
      <top style="thin">
        <color indexed="55"/>
      </top>
      <bottom style="hair">
        <color indexed="23"/>
      </bottom>
      <diagonal style="hair"/>
    </border>
    <border diagonalUp="1">
      <left style="hair"/>
      <right style="thin"/>
      <top style="thin">
        <color indexed="55"/>
      </top>
      <bottom style="hair">
        <color indexed="23"/>
      </bottom>
      <diagonal style="hair"/>
    </border>
    <border diagonalUp="1">
      <left style="thin"/>
      <right style="hair"/>
      <top style="hair">
        <color indexed="23"/>
      </top>
      <bottom style="hair">
        <color indexed="23"/>
      </bottom>
      <diagonal style="hair"/>
    </border>
    <border diagonalUp="1">
      <left style="hair"/>
      <right style="hair"/>
      <top style="hair">
        <color indexed="23"/>
      </top>
      <bottom style="hair">
        <color indexed="23"/>
      </bottom>
      <diagonal style="hair"/>
    </border>
    <border diagonalUp="1">
      <left style="hair"/>
      <right style="thin"/>
      <top style="hair">
        <color indexed="23"/>
      </top>
      <bottom style="hair">
        <color indexed="23"/>
      </bottom>
      <diagonal style="hair"/>
    </border>
    <border diagonalUp="1">
      <left style="thin"/>
      <right style="hair"/>
      <top style="hair">
        <color indexed="23"/>
      </top>
      <bottom style="thin">
        <color indexed="55"/>
      </bottom>
      <diagonal style="hair"/>
    </border>
    <border diagonalUp="1">
      <left style="hair"/>
      <right style="hair"/>
      <top style="hair">
        <color indexed="23"/>
      </top>
      <bottom style="thin">
        <color indexed="55"/>
      </bottom>
      <diagonal style="hair"/>
    </border>
    <border diagonalUp="1">
      <left style="hair"/>
      <right style="thin"/>
      <top style="hair">
        <color indexed="23"/>
      </top>
      <bottom style="thin">
        <color indexed="55"/>
      </bottom>
      <diagonal style="hair"/>
    </border>
    <border diagonalUp="1">
      <left style="thin"/>
      <right style="hair"/>
      <top style="thin">
        <color indexed="55"/>
      </top>
      <bottom style="hair">
        <color indexed="55"/>
      </bottom>
      <diagonal style="hair"/>
    </border>
    <border diagonalUp="1">
      <left style="hair"/>
      <right style="thin"/>
      <top style="thin">
        <color indexed="55"/>
      </top>
      <bottom style="hair">
        <color indexed="55"/>
      </bottom>
      <diagonal style="hair"/>
    </border>
    <border diagonalUp="1">
      <left style="thin"/>
      <right style="hair"/>
      <top style="hair">
        <color indexed="55"/>
      </top>
      <bottom style="hair">
        <color indexed="55"/>
      </bottom>
      <diagonal style="hair"/>
    </border>
    <border diagonalUp="1">
      <left style="hair"/>
      <right style="thin"/>
      <top style="hair">
        <color indexed="55"/>
      </top>
      <bottom style="hair">
        <color indexed="55"/>
      </bottom>
      <diagonal style="hair"/>
    </border>
    <border diagonalUp="1">
      <left style="thin"/>
      <right style="hair"/>
      <top style="hair">
        <color indexed="55"/>
      </top>
      <bottom style="thin"/>
      <diagonal style="hair"/>
    </border>
    <border diagonalUp="1">
      <left style="hair"/>
      <right style="thin"/>
      <top style="hair">
        <color indexed="55"/>
      </top>
      <bottom style="thin"/>
      <diagonal style="hair"/>
    </border>
    <border>
      <left>
        <color indexed="63"/>
      </left>
      <right style="medium"/>
      <top>
        <color indexed="63"/>
      </top>
      <bottom style="hair">
        <color indexed="55"/>
      </bottom>
    </border>
    <border>
      <left>
        <color indexed="63"/>
      </left>
      <right style="thin"/>
      <top>
        <color indexed="63"/>
      </top>
      <bottom>
        <color indexed="63"/>
      </bottom>
    </border>
    <border>
      <left style="hair"/>
      <right style="thin"/>
      <top style="hair"/>
      <bottom>
        <color indexed="63"/>
      </bottom>
    </border>
    <border>
      <left style="thin"/>
      <right style="thin"/>
      <top>
        <color indexed="63"/>
      </top>
      <bottom style="hair">
        <color indexed="55"/>
      </botto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style="thin"/>
      <top>
        <color indexed="63"/>
      </top>
      <bottom>
        <color indexed="63"/>
      </bottom>
    </border>
    <border>
      <left style="thin"/>
      <right style="thin"/>
      <top>
        <color indexed="63"/>
      </top>
      <bottom style="double"/>
    </border>
    <border>
      <left>
        <color indexed="63"/>
      </left>
      <right>
        <color indexed="63"/>
      </right>
      <top>
        <color indexed="63"/>
      </top>
      <bottom style="double"/>
    </border>
    <border>
      <left style="hair"/>
      <right style="thin"/>
      <top>
        <color indexed="63"/>
      </top>
      <bottom style="double"/>
    </border>
    <border>
      <left>
        <color indexed="63"/>
      </left>
      <right style="thin"/>
      <top>
        <color indexed="63"/>
      </top>
      <bottom style="double"/>
    </border>
    <border>
      <left style="medium"/>
      <right>
        <color indexed="63"/>
      </right>
      <top>
        <color indexed="63"/>
      </top>
      <bottom style="medium"/>
    </border>
    <border>
      <left style="thin"/>
      <right style="thin"/>
      <top style="double"/>
      <bottom style="medium"/>
    </border>
    <border>
      <left>
        <color indexed="63"/>
      </left>
      <right style="thin"/>
      <top>
        <color indexed="63"/>
      </top>
      <bottom style="medium"/>
    </border>
    <border>
      <left>
        <color indexed="63"/>
      </left>
      <right style="medium"/>
      <top>
        <color indexed="63"/>
      </top>
      <bottom style="medium"/>
    </border>
    <border>
      <left style="thin"/>
      <right style="hair"/>
      <top style="thin">
        <color indexed="55"/>
      </top>
      <bottom>
        <color indexed="63"/>
      </bottom>
    </border>
    <border>
      <left style="thin"/>
      <right style="hair"/>
      <top>
        <color indexed="63"/>
      </top>
      <bottom style="double"/>
    </border>
    <border>
      <left style="thin"/>
      <right style="medium"/>
      <top>
        <color indexed="63"/>
      </top>
      <bottom style="mediu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color indexed="55"/>
      </right>
      <top style="hair">
        <color indexed="55"/>
      </top>
      <bottom style="hair">
        <color indexed="55"/>
      </bottom>
    </border>
    <border>
      <left style="thin">
        <color indexed="55"/>
      </left>
      <right style="thin"/>
      <top style="hair">
        <color indexed="55"/>
      </top>
      <bottom style="hair">
        <color indexed="55"/>
      </bottom>
    </border>
    <border>
      <left style="hair"/>
      <right style="thin">
        <color indexed="55"/>
      </right>
      <top>
        <color indexed="63"/>
      </top>
      <bottom style="hair">
        <color indexed="55"/>
      </bottom>
    </border>
    <border>
      <left style="thin">
        <color indexed="55"/>
      </left>
      <right style="thin"/>
      <top>
        <color indexed="63"/>
      </top>
      <bottom style="hair">
        <color indexed="55"/>
      </bottom>
    </border>
    <border>
      <left style="medium"/>
      <right style="thin">
        <color indexed="55"/>
      </right>
      <top>
        <color indexed="63"/>
      </top>
      <bottom style="medium"/>
    </border>
    <border>
      <left style="thin">
        <color indexed="55"/>
      </left>
      <right style="thin">
        <color indexed="55"/>
      </right>
      <top>
        <color indexed="63"/>
      </top>
      <bottom style="medium"/>
    </border>
    <border>
      <left style="thin">
        <color indexed="55"/>
      </left>
      <right style="thin"/>
      <top>
        <color indexed="63"/>
      </top>
      <bottom style="medium"/>
    </border>
    <border>
      <left style="medium"/>
      <right style="thin">
        <color indexed="55"/>
      </right>
      <top style="thin">
        <color indexed="55"/>
      </top>
      <bottom style="double"/>
    </border>
    <border>
      <left style="thin">
        <color indexed="55"/>
      </left>
      <right style="thin">
        <color indexed="55"/>
      </right>
      <top style="thin">
        <color indexed="55"/>
      </top>
      <bottom style="double"/>
    </border>
    <border>
      <left style="thin">
        <color indexed="55"/>
      </left>
      <right style="thin"/>
      <top style="thin">
        <color indexed="55"/>
      </top>
      <bottom style="double"/>
    </border>
    <border>
      <left style="medium"/>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color indexed="63"/>
      </top>
      <bottom style="thin">
        <color indexed="55"/>
      </bottom>
    </border>
    <border>
      <left style="thin">
        <color indexed="55"/>
      </left>
      <right style="medium"/>
      <top>
        <color indexed="63"/>
      </top>
      <bottom style="thin">
        <color indexed="55"/>
      </bottom>
    </border>
    <border>
      <left style="hair"/>
      <right style="medium"/>
      <top>
        <color indexed="63"/>
      </top>
      <bottom style="thin">
        <color indexed="55"/>
      </bottom>
    </border>
    <border>
      <left style="medium"/>
      <right style="hair"/>
      <top style="thin">
        <color indexed="55"/>
      </top>
      <bottom style="thin">
        <color indexed="55"/>
      </bottom>
    </border>
    <border>
      <left style="medium"/>
      <right style="hair"/>
      <top style="thin">
        <color indexed="55"/>
      </top>
      <bottom style="thin"/>
    </border>
    <border>
      <left style="hair"/>
      <right style="medium"/>
      <top style="thin">
        <color indexed="55"/>
      </top>
      <bottom>
        <color indexed="63"/>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medium"/>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hair"/>
      <right style="thin">
        <color indexed="55"/>
      </right>
      <top style="hair">
        <color indexed="55"/>
      </top>
      <bottom>
        <color indexed="63"/>
      </bottom>
    </border>
    <border>
      <left style="thin">
        <color indexed="55"/>
      </left>
      <right style="thin"/>
      <top style="hair">
        <color indexed="55"/>
      </top>
      <bottom>
        <color indexed="63"/>
      </bottom>
    </border>
    <border>
      <left style="medium"/>
      <right style="hair"/>
      <top>
        <color indexed="63"/>
      </top>
      <bottom style="thin">
        <color indexed="55"/>
      </bottom>
    </border>
    <border>
      <left style="hair"/>
      <right style="thin">
        <color indexed="55"/>
      </right>
      <top style="hair">
        <color indexed="55"/>
      </top>
      <bottom style="thin">
        <color indexed="55"/>
      </bottom>
    </border>
    <border>
      <left style="thin">
        <color indexed="55"/>
      </left>
      <right style="thin"/>
      <top style="hair">
        <color indexed="55"/>
      </top>
      <bottom style="thin">
        <color indexed="55"/>
      </bottom>
    </border>
    <border>
      <left style="thin"/>
      <right style="thin">
        <color indexed="55"/>
      </right>
      <top>
        <color indexed="63"/>
      </top>
      <bottom style="medium"/>
    </border>
    <border>
      <left style="thin">
        <color indexed="55"/>
      </left>
      <right style="medium"/>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double"/>
    </border>
    <border>
      <left style="thin">
        <color indexed="55"/>
      </left>
      <right style="medium"/>
      <top style="thin">
        <color indexed="55"/>
      </top>
      <bottom style="double"/>
    </border>
    <border>
      <left style="thin"/>
      <right style="thin">
        <color indexed="55"/>
      </right>
      <top style="thin"/>
      <bottom style="thin"/>
    </border>
    <border>
      <left style="thin">
        <color indexed="55"/>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thin"/>
    </border>
    <border>
      <left style="medium"/>
      <right>
        <color indexed="63"/>
      </right>
      <top>
        <color indexed="63"/>
      </top>
      <bottom style="hair">
        <color indexed="23"/>
      </bottom>
    </border>
    <border>
      <left style="medium"/>
      <right>
        <color indexed="63"/>
      </right>
      <top style="hair">
        <color indexed="23"/>
      </top>
      <bottom style="hair">
        <color indexed="23"/>
      </bottom>
    </border>
    <border>
      <left style="medium"/>
      <right>
        <color indexed="63"/>
      </right>
      <top style="hair">
        <color indexed="23"/>
      </top>
      <bottom style="thin">
        <color indexed="55"/>
      </bottom>
    </border>
    <border>
      <left style="medium"/>
      <right>
        <color indexed="63"/>
      </right>
      <top style="thin">
        <color indexed="55"/>
      </top>
      <bottom style="hair">
        <color indexed="23"/>
      </bottom>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style="thin"/>
      <right style="thin"/>
      <top style="medium"/>
      <bottom>
        <color indexed="63"/>
      </bottom>
    </border>
    <border>
      <left style="thin"/>
      <right style="hair"/>
      <top style="thin"/>
      <bottom style="hair"/>
    </border>
    <border>
      <left style="hair"/>
      <right style="thin"/>
      <top style="thin"/>
      <bottom style="hair"/>
    </border>
    <border>
      <left style="hair"/>
      <right style="medium"/>
      <top style="thin"/>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hair"/>
      <top>
        <color indexed="63"/>
      </top>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thin">
        <color indexed="55"/>
      </left>
      <right>
        <color indexed="63"/>
      </right>
      <top style="thin">
        <color indexed="55"/>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medium"/>
      <bottom>
        <color indexed="63"/>
      </bottom>
    </border>
    <border>
      <left style="thin"/>
      <right style="medium"/>
      <top>
        <color indexed="63"/>
      </top>
      <bottom style="thin"/>
    </border>
    <border>
      <left style="thin"/>
      <right style="thin"/>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48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2" fillId="0" borderId="0" xfId="0" applyFont="1" applyAlignment="1">
      <alignment horizontal="left" vertical="top" inden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justify"/>
    </xf>
    <xf numFmtId="3" fontId="0" fillId="0" borderId="0" xfId="0" applyNumberFormat="1" applyAlignment="1">
      <alignment/>
    </xf>
    <xf numFmtId="3" fontId="2" fillId="2" borderId="1" xfId="0" applyNumberFormat="1" applyFont="1" applyFill="1" applyBorder="1" applyAlignment="1">
      <alignment horizontal="right" vertical="center"/>
    </xf>
    <xf numFmtId="3" fontId="2" fillId="3" borderId="2" xfId="0" applyNumberFormat="1" applyFont="1" applyFill="1" applyBorder="1" applyAlignment="1">
      <alignment horizontal="right" vertical="center"/>
    </xf>
    <xf numFmtId="3" fontId="2" fillId="3" borderId="3" xfId="0" applyNumberFormat="1" applyFont="1" applyFill="1" applyBorder="1" applyAlignment="1">
      <alignment horizontal="right" vertical="center"/>
    </xf>
    <xf numFmtId="3" fontId="4" fillId="3" borderId="4" xfId="0" applyNumberFormat="1" applyFont="1" applyFill="1" applyBorder="1" applyAlignment="1">
      <alignment horizontal="right" vertical="center"/>
    </xf>
    <xf numFmtId="3" fontId="2" fillId="3" borderId="5" xfId="0"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3" fontId="2" fillId="3" borderId="7" xfId="0" applyNumberFormat="1" applyFont="1" applyFill="1" applyBorder="1" applyAlignment="1">
      <alignment horizontal="right" vertical="center"/>
    </xf>
    <xf numFmtId="3" fontId="2" fillId="3" borderId="8" xfId="0" applyNumberFormat="1" applyFont="1" applyFill="1" applyBorder="1" applyAlignment="1">
      <alignment horizontal="right" vertical="center"/>
    </xf>
    <xf numFmtId="3" fontId="4" fillId="3" borderId="9" xfId="0" applyNumberFormat="1" applyFont="1" applyFill="1" applyBorder="1" applyAlignment="1">
      <alignment horizontal="right" vertical="center"/>
    </xf>
    <xf numFmtId="0" fontId="2" fillId="0" borderId="10" xfId="0" applyFont="1" applyBorder="1" applyAlignment="1">
      <alignment horizontal="distributed" vertical="center" wrapText="1"/>
    </xf>
    <xf numFmtId="3" fontId="2" fillId="2" borderId="11"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0" fontId="2" fillId="0" borderId="0" xfId="0" applyFont="1" applyFill="1" applyBorder="1" applyAlignment="1">
      <alignment horizontal="left"/>
    </xf>
    <xf numFmtId="0" fontId="2" fillId="0" borderId="0" xfId="0" applyFont="1" applyFill="1" applyAlignment="1">
      <alignment horizontal="left"/>
    </xf>
    <xf numFmtId="0" fontId="2" fillId="0" borderId="13" xfId="0" applyFont="1" applyBorder="1" applyAlignment="1">
      <alignment horizontal="center" vertical="center" wrapText="1"/>
    </xf>
    <xf numFmtId="3" fontId="2" fillId="2" borderId="14"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0" fontId="0" fillId="0" borderId="0" xfId="0" applyAlignment="1">
      <alignment/>
    </xf>
    <xf numFmtId="3" fontId="4" fillId="2" borderId="16" xfId="0" applyNumberFormat="1" applyFont="1" applyFill="1" applyBorder="1" applyAlignment="1">
      <alignment horizontal="right" vertical="center"/>
    </xf>
    <xf numFmtId="3" fontId="4" fillId="3" borderId="17" xfId="0" applyNumberFormat="1" applyFont="1" applyFill="1" applyBorder="1" applyAlignment="1">
      <alignment horizontal="right" vertical="center"/>
    </xf>
    <xf numFmtId="0" fontId="4" fillId="0" borderId="18"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2" fillId="0" borderId="20" xfId="0" applyFont="1" applyBorder="1" applyAlignment="1">
      <alignment horizontal="distributed" vertical="center" wrapText="1" indent="1"/>
    </xf>
    <xf numFmtId="0" fontId="2" fillId="0" borderId="0" xfId="0" applyFont="1" applyAlignment="1">
      <alignment horizontal="left"/>
    </xf>
    <xf numFmtId="3" fontId="2" fillId="3" borderId="21" xfId="0" applyNumberFormat="1" applyFont="1" applyFill="1" applyBorder="1" applyAlignment="1">
      <alignment horizontal="right" vertical="center"/>
    </xf>
    <xf numFmtId="3" fontId="2" fillId="3" borderId="22" xfId="0" applyNumberFormat="1" applyFont="1" applyFill="1" applyBorder="1" applyAlignment="1">
      <alignment horizontal="right" vertical="center"/>
    </xf>
    <xf numFmtId="3" fontId="2" fillId="3" borderId="23" xfId="0" applyNumberFormat="1" applyFont="1" applyFill="1" applyBorder="1" applyAlignment="1">
      <alignment horizontal="right" vertical="center"/>
    </xf>
    <xf numFmtId="0" fontId="2" fillId="0" borderId="0" xfId="0" applyFont="1" applyFill="1" applyAlignment="1">
      <alignment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2" borderId="13" xfId="0" applyFont="1" applyFill="1" applyBorder="1" applyAlignment="1">
      <alignment horizontal="right"/>
    </xf>
    <xf numFmtId="0" fontId="8" fillId="3" borderId="20" xfId="0" applyFont="1" applyFill="1" applyBorder="1" applyAlignment="1">
      <alignment horizontal="right"/>
    </xf>
    <xf numFmtId="0" fontId="8" fillId="3" borderId="32" xfId="0" applyFont="1" applyFill="1" applyBorder="1" applyAlignment="1">
      <alignment horizontal="right"/>
    </xf>
    <xf numFmtId="3" fontId="2" fillId="3" borderId="33" xfId="0" applyNumberFormat="1" applyFont="1" applyFill="1" applyBorder="1" applyAlignment="1">
      <alignment horizontal="right" vertical="center"/>
    </xf>
    <xf numFmtId="0" fontId="8" fillId="0" borderId="34" xfId="0" applyFont="1" applyBorder="1" applyAlignment="1">
      <alignment horizontal="center"/>
    </xf>
    <xf numFmtId="0" fontId="8" fillId="3" borderId="35" xfId="0" applyFont="1" applyFill="1" applyBorder="1" applyAlignment="1">
      <alignment horizontal="right"/>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2" borderId="13" xfId="0" applyFont="1" applyFill="1" applyBorder="1" applyAlignment="1">
      <alignment horizontal="right" vertical="center"/>
    </xf>
    <xf numFmtId="0" fontId="8" fillId="3" borderId="36" xfId="0" applyFont="1" applyFill="1" applyBorder="1" applyAlignment="1">
      <alignment horizontal="right" vertical="center"/>
    </xf>
    <xf numFmtId="0" fontId="8" fillId="3" borderId="20" xfId="0" applyFont="1" applyFill="1" applyBorder="1" applyAlignment="1">
      <alignment horizontal="right" vertical="center"/>
    </xf>
    <xf numFmtId="0" fontId="2" fillId="0" borderId="37" xfId="0" applyFont="1" applyBorder="1" applyAlignment="1">
      <alignment horizontal="distributed" vertical="center"/>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2" fillId="3" borderId="37" xfId="0" applyNumberFormat="1" applyFont="1" applyFill="1" applyBorder="1" applyAlignment="1">
      <alignment horizontal="right" vertical="center"/>
    </xf>
    <xf numFmtId="3" fontId="2" fillId="3" borderId="40" xfId="0" applyNumberFormat="1" applyFont="1" applyFill="1" applyBorder="1" applyAlignment="1">
      <alignment horizontal="right" vertical="center"/>
    </xf>
    <xf numFmtId="0" fontId="8" fillId="2" borderId="41" xfId="0" applyFont="1" applyFill="1" applyBorder="1" applyAlignment="1">
      <alignment horizontal="right" vertical="center"/>
    </xf>
    <xf numFmtId="0" fontId="8" fillId="3" borderId="42" xfId="0" applyFont="1" applyFill="1" applyBorder="1" applyAlignment="1">
      <alignment horizontal="righ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6" xfId="0" applyFont="1" applyBorder="1" applyAlignment="1">
      <alignment horizontal="left" vertical="center"/>
    </xf>
    <xf numFmtId="0" fontId="8" fillId="0" borderId="35" xfId="0" applyFont="1" applyBorder="1" applyAlignment="1">
      <alignment horizontal="distributed" vertical="center" wrapText="1"/>
    </xf>
    <xf numFmtId="0" fontId="8" fillId="2" borderId="13" xfId="0" applyFont="1" applyFill="1" applyBorder="1" applyAlignment="1">
      <alignment horizontal="right" vertical="top" wrapText="1"/>
    </xf>
    <xf numFmtId="0" fontId="8" fillId="3" borderId="20" xfId="0" applyFont="1" applyFill="1" applyBorder="1" applyAlignment="1">
      <alignment horizontal="right" vertical="top" wrapText="1"/>
    </xf>
    <xf numFmtId="0" fontId="8" fillId="3" borderId="41" xfId="0" applyFont="1" applyFill="1" applyBorder="1" applyAlignment="1">
      <alignment horizontal="right" vertical="top" wrapText="1"/>
    </xf>
    <xf numFmtId="0" fontId="8" fillId="0" borderId="32" xfId="0" applyFont="1" applyFill="1" applyBorder="1" applyAlignment="1">
      <alignment horizontal="center" vertical="center"/>
    </xf>
    <xf numFmtId="0" fontId="8" fillId="0" borderId="20"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distributed" wrapText="1"/>
    </xf>
    <xf numFmtId="0" fontId="8" fillId="2" borderId="41" xfId="0" applyFont="1" applyFill="1" applyBorder="1" applyAlignment="1">
      <alignment horizontal="right" wrapText="1"/>
    </xf>
    <xf numFmtId="0" fontId="8" fillId="2" borderId="31" xfId="0" applyFont="1" applyFill="1" applyBorder="1" applyAlignment="1">
      <alignment horizontal="right" wrapText="1"/>
    </xf>
    <xf numFmtId="0" fontId="8" fillId="2" borderId="20" xfId="0" applyFont="1" applyFill="1" applyBorder="1" applyAlignment="1">
      <alignment horizontal="right" wrapText="1"/>
    </xf>
    <xf numFmtId="0" fontId="8" fillId="2" borderId="44" xfId="0" applyFont="1" applyFill="1" applyBorder="1" applyAlignment="1">
      <alignment horizontal="right" wrapText="1"/>
    </xf>
    <xf numFmtId="0" fontId="2" fillId="0" borderId="45" xfId="0" applyFont="1" applyBorder="1" applyAlignment="1">
      <alignment horizontal="distributed" vertical="center" wrapText="1"/>
    </xf>
    <xf numFmtId="0" fontId="4" fillId="4" borderId="46" xfId="0" applyFont="1" applyFill="1" applyBorder="1" applyAlignment="1">
      <alignment horizontal="distributed" vertical="center" wrapText="1"/>
    </xf>
    <xf numFmtId="0" fontId="4" fillId="0" borderId="47" xfId="0" applyFont="1" applyBorder="1" applyAlignment="1">
      <alignment horizontal="distributed" vertical="center" wrapText="1"/>
    </xf>
    <xf numFmtId="0" fontId="2" fillId="0" borderId="48" xfId="0" applyFont="1" applyBorder="1" applyAlignment="1">
      <alignment horizontal="distributed" vertical="center" wrapText="1"/>
    </xf>
    <xf numFmtId="0" fontId="2" fillId="0" borderId="49" xfId="0" applyFont="1" applyBorder="1" applyAlignment="1">
      <alignment horizontal="distributed" vertical="center" wrapText="1"/>
    </xf>
    <xf numFmtId="0" fontId="2" fillId="4" borderId="50" xfId="0" applyFont="1" applyFill="1" applyBorder="1" applyAlignment="1">
      <alignment horizontal="distributed" vertical="center" wrapText="1"/>
    </xf>
    <xf numFmtId="0" fontId="8" fillId="5" borderId="29" xfId="0" applyFont="1" applyFill="1" applyBorder="1" applyAlignment="1">
      <alignment horizontal="distributed" vertical="center" wrapText="1"/>
    </xf>
    <xf numFmtId="0" fontId="2" fillId="4" borderId="51" xfId="0" applyFont="1" applyFill="1" applyBorder="1" applyAlignment="1">
      <alignment horizontal="distributed" vertical="center" wrapText="1"/>
    </xf>
    <xf numFmtId="0" fontId="8" fillId="5" borderId="29" xfId="0" applyFont="1" applyFill="1" applyBorder="1" applyAlignment="1">
      <alignment horizontal="distributed" wrapText="1"/>
    </xf>
    <xf numFmtId="3" fontId="2" fillId="2" borderId="52" xfId="0" applyNumberFormat="1" applyFont="1" applyFill="1" applyBorder="1" applyAlignment="1">
      <alignment horizontal="right" vertical="center"/>
    </xf>
    <xf numFmtId="0" fontId="8" fillId="0" borderId="42" xfId="0" applyFont="1" applyFill="1" applyBorder="1" applyAlignment="1">
      <alignment horizontal="center" vertical="center"/>
    </xf>
    <xf numFmtId="38" fontId="2" fillId="2" borderId="1" xfId="17" applyFont="1" applyFill="1" applyBorder="1" applyAlignment="1">
      <alignment horizontal="right" vertical="center"/>
    </xf>
    <xf numFmtId="38" fontId="2" fillId="3" borderId="2" xfId="17" applyFont="1" applyFill="1" applyBorder="1" applyAlignment="1">
      <alignment horizontal="right" vertical="center"/>
    </xf>
    <xf numFmtId="38" fontId="2" fillId="2" borderId="12" xfId="17" applyFont="1" applyFill="1" applyBorder="1" applyAlignment="1">
      <alignment horizontal="right" vertical="center"/>
    </xf>
    <xf numFmtId="38" fontId="2" fillId="3" borderId="5" xfId="17" applyFont="1" applyFill="1" applyBorder="1" applyAlignment="1">
      <alignment horizontal="right" vertical="center"/>
    </xf>
    <xf numFmtId="38" fontId="4" fillId="3" borderId="4" xfId="17" applyFont="1" applyFill="1" applyBorder="1" applyAlignment="1">
      <alignment horizontal="right" vertical="center"/>
    </xf>
    <xf numFmtId="3" fontId="2" fillId="2" borderId="53" xfId="0" applyNumberFormat="1" applyFont="1" applyFill="1" applyBorder="1" applyAlignment="1">
      <alignment horizontal="right" vertical="center"/>
    </xf>
    <xf numFmtId="3" fontId="2" fillId="3" borderId="54" xfId="0" applyNumberFormat="1" applyFont="1" applyFill="1" applyBorder="1" applyAlignment="1">
      <alignment horizontal="right" vertical="center"/>
    </xf>
    <xf numFmtId="0" fontId="2" fillId="0" borderId="53" xfId="0" applyFont="1" applyFill="1" applyBorder="1" applyAlignment="1">
      <alignment horizontal="distributed" vertical="distributed"/>
    </xf>
    <xf numFmtId="3" fontId="2" fillId="2" borderId="55" xfId="0" applyNumberFormat="1" applyFont="1" applyFill="1" applyBorder="1" applyAlignment="1">
      <alignment horizontal="right" vertical="center"/>
    </xf>
    <xf numFmtId="3" fontId="2" fillId="3" borderId="56" xfId="0" applyNumberFormat="1" applyFont="1" applyFill="1" applyBorder="1" applyAlignment="1">
      <alignment horizontal="right" vertical="center"/>
    </xf>
    <xf numFmtId="0" fontId="2" fillId="0" borderId="55" xfId="0" applyFont="1" applyFill="1" applyBorder="1" applyAlignment="1">
      <alignment horizontal="distributed" vertical="distributed"/>
    </xf>
    <xf numFmtId="3" fontId="2" fillId="2" borderId="57" xfId="0" applyNumberFormat="1" applyFont="1" applyFill="1" applyBorder="1" applyAlignment="1">
      <alignment horizontal="right" vertical="center"/>
    </xf>
    <xf numFmtId="3" fontId="2" fillId="3" borderId="58" xfId="0" applyNumberFormat="1" applyFont="1" applyFill="1" applyBorder="1" applyAlignment="1">
      <alignment horizontal="right" vertical="center"/>
    </xf>
    <xf numFmtId="0" fontId="2" fillId="0" borderId="57" xfId="0" applyFont="1" applyFill="1" applyBorder="1" applyAlignment="1">
      <alignment horizontal="distributed" vertical="distributed"/>
    </xf>
    <xf numFmtId="3" fontId="2" fillId="2" borderId="59" xfId="0" applyNumberFormat="1" applyFont="1" applyFill="1" applyBorder="1" applyAlignment="1">
      <alignment horizontal="right" vertical="center"/>
    </xf>
    <xf numFmtId="3" fontId="2" fillId="3" borderId="60" xfId="0" applyNumberFormat="1" applyFont="1" applyFill="1" applyBorder="1" applyAlignment="1">
      <alignment horizontal="right" vertical="center"/>
    </xf>
    <xf numFmtId="0" fontId="2" fillId="0" borderId="59" xfId="0" applyFont="1" applyFill="1" applyBorder="1" applyAlignment="1">
      <alignment horizontal="distributed" vertical="distributed"/>
    </xf>
    <xf numFmtId="3" fontId="2" fillId="2" borderId="61" xfId="0" applyNumberFormat="1" applyFont="1" applyFill="1" applyBorder="1" applyAlignment="1">
      <alignment horizontal="right" vertical="center"/>
    </xf>
    <xf numFmtId="3" fontId="2" fillId="3" borderId="62" xfId="0" applyNumberFormat="1" applyFont="1" applyFill="1" applyBorder="1" applyAlignment="1">
      <alignment horizontal="right" vertical="center"/>
    </xf>
    <xf numFmtId="0" fontId="2" fillId="0" borderId="61" xfId="0" applyFont="1" applyFill="1" applyBorder="1" applyAlignment="1">
      <alignment horizontal="distributed" vertical="distributed"/>
    </xf>
    <xf numFmtId="0" fontId="2" fillId="0" borderId="63" xfId="0" applyFont="1" applyBorder="1" applyAlignment="1">
      <alignment horizontal="distributed" vertical="center"/>
    </xf>
    <xf numFmtId="3" fontId="2" fillId="2" borderId="64" xfId="0" applyNumberFormat="1" applyFont="1" applyFill="1" applyBorder="1" applyAlignment="1">
      <alignment horizontal="right" vertical="center"/>
    </xf>
    <xf numFmtId="3" fontId="2" fillId="3" borderId="65" xfId="0" applyNumberFormat="1" applyFont="1" applyFill="1" applyBorder="1" applyAlignment="1">
      <alignment horizontal="right" vertical="center"/>
    </xf>
    <xf numFmtId="3" fontId="2" fillId="3" borderId="63" xfId="0" applyNumberFormat="1" applyFont="1" applyFill="1" applyBorder="1" applyAlignment="1">
      <alignment horizontal="right" vertical="center"/>
    </xf>
    <xf numFmtId="0" fontId="2" fillId="2" borderId="64" xfId="0" applyFont="1" applyFill="1" applyBorder="1" applyAlignment="1">
      <alignment horizontal="right" vertical="center"/>
    </xf>
    <xf numFmtId="0" fontId="2" fillId="0" borderId="64" xfId="0" applyFont="1" applyBorder="1" applyAlignment="1">
      <alignment horizontal="distributed" vertical="center" wrapText="1"/>
    </xf>
    <xf numFmtId="0" fontId="2" fillId="0" borderId="66" xfId="0" applyFont="1" applyBorder="1" applyAlignment="1">
      <alignment horizontal="distributed" vertical="center" wrapText="1"/>
    </xf>
    <xf numFmtId="3" fontId="2" fillId="2" borderId="67" xfId="0" applyNumberFormat="1" applyFont="1" applyFill="1" applyBorder="1" applyAlignment="1">
      <alignment horizontal="right" vertical="center"/>
    </xf>
    <xf numFmtId="3" fontId="2" fillId="3" borderId="68" xfId="0" applyNumberFormat="1" applyFont="1" applyFill="1" applyBorder="1" applyAlignment="1">
      <alignment horizontal="right" vertical="center"/>
    </xf>
    <xf numFmtId="3" fontId="2" fillId="3" borderId="66" xfId="0" applyNumberFormat="1" applyFont="1" applyFill="1" applyBorder="1" applyAlignment="1">
      <alignment horizontal="right" vertical="center"/>
    </xf>
    <xf numFmtId="38" fontId="2" fillId="2" borderId="67" xfId="17" applyFont="1" applyFill="1" applyBorder="1" applyAlignment="1">
      <alignment horizontal="right" vertical="center"/>
    </xf>
    <xf numFmtId="38" fontId="2" fillId="3" borderId="68" xfId="17" applyFont="1" applyFill="1" applyBorder="1" applyAlignment="1">
      <alignment horizontal="right" vertical="center"/>
    </xf>
    <xf numFmtId="38" fontId="2" fillId="3" borderId="66" xfId="17" applyFont="1" applyFill="1" applyBorder="1" applyAlignment="1">
      <alignment horizontal="right" vertical="center"/>
    </xf>
    <xf numFmtId="0" fontId="2" fillId="0" borderId="67" xfId="0" applyFont="1" applyBorder="1" applyAlignment="1">
      <alignment horizontal="distributed" vertical="center" wrapText="1"/>
    </xf>
    <xf numFmtId="0" fontId="2" fillId="0" borderId="69" xfId="0" applyFont="1" applyBorder="1" applyAlignment="1">
      <alignment horizontal="distributed" vertical="center" wrapText="1"/>
    </xf>
    <xf numFmtId="3" fontId="2" fillId="2" borderId="70" xfId="0" applyNumberFormat="1" applyFont="1" applyFill="1" applyBorder="1" applyAlignment="1">
      <alignment horizontal="right" vertical="center"/>
    </xf>
    <xf numFmtId="3" fontId="2" fillId="3" borderId="71" xfId="0" applyNumberFormat="1" applyFont="1" applyFill="1" applyBorder="1" applyAlignment="1">
      <alignment horizontal="right" vertical="center"/>
    </xf>
    <xf numFmtId="3" fontId="2" fillId="3" borderId="69" xfId="0" applyNumberFormat="1" applyFont="1" applyFill="1" applyBorder="1" applyAlignment="1">
      <alignment horizontal="right" vertical="center"/>
    </xf>
    <xf numFmtId="38" fontId="2" fillId="2" borderId="70" xfId="17" applyFont="1" applyFill="1" applyBorder="1" applyAlignment="1">
      <alignment horizontal="right" vertical="center"/>
    </xf>
    <xf numFmtId="38" fontId="2" fillId="3" borderId="71" xfId="17" applyFont="1" applyFill="1" applyBorder="1" applyAlignment="1">
      <alignment horizontal="right" vertical="center"/>
    </xf>
    <xf numFmtId="38" fontId="2" fillId="3" borderId="69" xfId="17" applyFont="1" applyFill="1" applyBorder="1" applyAlignment="1">
      <alignment horizontal="right" vertical="center"/>
    </xf>
    <xf numFmtId="0" fontId="2" fillId="0" borderId="70" xfId="0" applyFont="1" applyBorder="1" applyAlignment="1">
      <alignment horizontal="distributed" vertical="center" wrapText="1"/>
    </xf>
    <xf numFmtId="0" fontId="2" fillId="0" borderId="72" xfId="0" applyFont="1" applyBorder="1" applyAlignment="1">
      <alignment horizontal="distributed" vertical="center"/>
    </xf>
    <xf numFmtId="3" fontId="2" fillId="2" borderId="73" xfId="0" applyNumberFormat="1" applyFont="1" applyFill="1" applyBorder="1" applyAlignment="1">
      <alignment horizontal="right" vertical="center"/>
    </xf>
    <xf numFmtId="3" fontId="2" fillId="3" borderId="74" xfId="0" applyNumberFormat="1" applyFont="1" applyFill="1" applyBorder="1" applyAlignment="1">
      <alignment horizontal="right" vertical="center"/>
    </xf>
    <xf numFmtId="3" fontId="2" fillId="3" borderId="72" xfId="0" applyNumberFormat="1" applyFont="1" applyFill="1" applyBorder="1" applyAlignment="1">
      <alignment horizontal="right" vertical="center"/>
    </xf>
    <xf numFmtId="38" fontId="2" fillId="2" borderId="73" xfId="17" applyFont="1" applyFill="1" applyBorder="1" applyAlignment="1">
      <alignment horizontal="right" vertical="center"/>
    </xf>
    <xf numFmtId="38" fontId="2" fillId="3" borderId="74" xfId="17" applyFont="1" applyFill="1" applyBorder="1" applyAlignment="1">
      <alignment horizontal="right" vertical="center"/>
    </xf>
    <xf numFmtId="38" fontId="2" fillId="3" borderId="72" xfId="17" applyFont="1" applyFill="1" applyBorder="1" applyAlignment="1">
      <alignment horizontal="right" vertical="center"/>
    </xf>
    <xf numFmtId="0" fontId="2" fillId="0" borderId="73" xfId="0" applyFont="1" applyBorder="1" applyAlignment="1">
      <alignment horizontal="distributed" vertical="center" wrapText="1"/>
    </xf>
    <xf numFmtId="0" fontId="2" fillId="0" borderId="66" xfId="0" applyFont="1" applyBorder="1" applyAlignment="1">
      <alignment horizontal="distributed" vertical="center" wrapText="1" shrinkToFit="1"/>
    </xf>
    <xf numFmtId="0" fontId="2" fillId="0" borderId="69" xfId="0" applyFont="1" applyBorder="1" applyAlignment="1">
      <alignment horizontal="distributed" vertical="center" wrapText="1" shrinkToFit="1"/>
    </xf>
    <xf numFmtId="0" fontId="2" fillId="0" borderId="75" xfId="0" applyFont="1" applyBorder="1" applyAlignment="1">
      <alignment horizontal="right" vertical="center"/>
    </xf>
    <xf numFmtId="3" fontId="2" fillId="2" borderId="76" xfId="0" applyNumberFormat="1" applyFont="1" applyFill="1" applyBorder="1" applyAlignment="1">
      <alignment horizontal="right" vertical="center"/>
    </xf>
    <xf numFmtId="3" fontId="2" fillId="2" borderId="77" xfId="0" applyNumberFormat="1" applyFont="1" applyFill="1" applyBorder="1" applyAlignment="1">
      <alignment horizontal="right" vertical="center"/>
    </xf>
    <xf numFmtId="3" fontId="2" fillId="3" borderId="75" xfId="0" applyNumberFormat="1" applyFont="1" applyFill="1" applyBorder="1" applyAlignment="1">
      <alignment horizontal="right" vertical="center"/>
    </xf>
    <xf numFmtId="3" fontId="2" fillId="3" borderId="78" xfId="0" applyNumberFormat="1" applyFont="1" applyFill="1" applyBorder="1" applyAlignment="1">
      <alignment horizontal="right" vertical="center"/>
    </xf>
    <xf numFmtId="0" fontId="2" fillId="0" borderId="56" xfId="0" applyFont="1" applyBorder="1" applyAlignment="1">
      <alignment horizontal="distributed" vertical="center"/>
    </xf>
    <xf numFmtId="3" fontId="2" fillId="2" borderId="79" xfId="0" applyNumberFormat="1" applyFont="1" applyFill="1" applyBorder="1" applyAlignment="1">
      <alignment horizontal="right" vertical="center"/>
    </xf>
    <xf numFmtId="3" fontId="2" fillId="3" borderId="80" xfId="0" applyNumberFormat="1" applyFont="1" applyFill="1" applyBorder="1" applyAlignment="1">
      <alignment horizontal="right" vertical="center"/>
    </xf>
    <xf numFmtId="0" fontId="4" fillId="0" borderId="58" xfId="0" applyFont="1" applyBorder="1" applyAlignment="1">
      <alignment horizontal="distributed" vertical="center"/>
    </xf>
    <xf numFmtId="3" fontId="4" fillId="2" borderId="81" xfId="0" applyNumberFormat="1" applyFont="1" applyFill="1" applyBorder="1" applyAlignment="1">
      <alignment horizontal="right" vertical="center"/>
    </xf>
    <xf numFmtId="3" fontId="4" fillId="2" borderId="57" xfId="0" applyNumberFormat="1" applyFont="1" applyFill="1" applyBorder="1" applyAlignment="1">
      <alignment horizontal="right" vertical="center"/>
    </xf>
    <xf numFmtId="3" fontId="4" fillId="3" borderId="58" xfId="0" applyNumberFormat="1" applyFont="1" applyFill="1" applyBorder="1" applyAlignment="1">
      <alignment horizontal="right" vertical="center"/>
    </xf>
    <xf numFmtId="3" fontId="4" fillId="3" borderId="82" xfId="0" applyNumberFormat="1" applyFont="1" applyFill="1" applyBorder="1" applyAlignment="1">
      <alignment horizontal="right" vertical="center"/>
    </xf>
    <xf numFmtId="0" fontId="2" fillId="0" borderId="60" xfId="0" applyFont="1" applyBorder="1" applyAlignment="1">
      <alignment horizontal="distributed" vertical="center"/>
    </xf>
    <xf numFmtId="3" fontId="2" fillId="2" borderId="83" xfId="0" applyNumberFormat="1" applyFont="1" applyFill="1" applyBorder="1" applyAlignment="1">
      <alignment horizontal="right" vertical="center"/>
    </xf>
    <xf numFmtId="3" fontId="2" fillId="3" borderId="84" xfId="0" applyNumberFormat="1" applyFont="1" applyFill="1" applyBorder="1" applyAlignment="1">
      <alignment horizontal="right" vertical="center"/>
    </xf>
    <xf numFmtId="0" fontId="2" fillId="0" borderId="56" xfId="0" applyFont="1" applyBorder="1" applyAlignment="1">
      <alignment horizontal="distributed" vertical="center" wrapText="1"/>
    </xf>
    <xf numFmtId="0" fontId="2" fillId="0" borderId="85" xfId="0" applyFont="1" applyBorder="1" applyAlignment="1">
      <alignment horizontal="distributed" vertical="center" wrapText="1"/>
    </xf>
    <xf numFmtId="0" fontId="2" fillId="0" borderId="85" xfId="0" applyFont="1" applyFill="1" applyBorder="1" applyAlignment="1">
      <alignment horizontal="distributed" vertical="center" wrapText="1"/>
    </xf>
    <xf numFmtId="0" fontId="2" fillId="0" borderId="86" xfId="0" applyFont="1" applyFill="1" applyBorder="1" applyAlignment="1">
      <alignment horizontal="distributed" vertical="center" wrapText="1"/>
    </xf>
    <xf numFmtId="0" fontId="8" fillId="2" borderId="87" xfId="0" applyFont="1" applyFill="1" applyBorder="1" applyAlignment="1">
      <alignment horizontal="right"/>
    </xf>
    <xf numFmtId="3" fontId="2" fillId="2" borderId="88" xfId="0" applyNumberFormat="1" applyFont="1" applyFill="1" applyBorder="1" applyAlignment="1">
      <alignment horizontal="right" vertical="center"/>
    </xf>
    <xf numFmtId="3" fontId="2" fillId="2" borderId="89"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0" fontId="8" fillId="3" borderId="31" xfId="0" applyFont="1" applyFill="1" applyBorder="1" applyAlignment="1">
      <alignment horizontal="right"/>
    </xf>
    <xf numFmtId="3" fontId="2" fillId="3" borderId="92" xfId="0" applyNumberFormat="1" applyFont="1" applyFill="1" applyBorder="1" applyAlignment="1">
      <alignment horizontal="right" vertical="center"/>
    </xf>
    <xf numFmtId="3" fontId="2" fillId="3" borderId="93" xfId="0" applyNumberFormat="1" applyFont="1" applyFill="1" applyBorder="1" applyAlignment="1">
      <alignment horizontal="right" vertical="center"/>
    </xf>
    <xf numFmtId="3" fontId="2" fillId="3" borderId="94" xfId="0" applyNumberFormat="1" applyFont="1" applyFill="1" applyBorder="1" applyAlignment="1">
      <alignment horizontal="right" vertical="center"/>
    </xf>
    <xf numFmtId="0" fontId="4" fillId="0" borderId="95" xfId="0" applyFont="1" applyFill="1" applyBorder="1" applyAlignment="1">
      <alignment horizontal="right" vertical="center"/>
    </xf>
    <xf numFmtId="3" fontId="4" fillId="0" borderId="96" xfId="0" applyNumberFormat="1" applyFont="1" applyFill="1" applyBorder="1" applyAlignment="1">
      <alignment horizontal="right" vertical="center"/>
    </xf>
    <xf numFmtId="3" fontId="2" fillId="0" borderId="97" xfId="0" applyNumberFormat="1" applyFont="1" applyFill="1" applyBorder="1" applyAlignment="1">
      <alignment horizontal="right" vertical="center"/>
    </xf>
    <xf numFmtId="3" fontId="2" fillId="0" borderId="98" xfId="0" applyNumberFormat="1" applyFont="1" applyFill="1" applyBorder="1" applyAlignment="1">
      <alignment horizontal="right" vertical="center"/>
    </xf>
    <xf numFmtId="38" fontId="4" fillId="0" borderId="96" xfId="17" applyFont="1" applyFill="1" applyBorder="1" applyAlignment="1">
      <alignment horizontal="right" vertical="center"/>
    </xf>
    <xf numFmtId="38" fontId="2" fillId="0" borderId="99" xfId="17" applyFont="1" applyFill="1" applyBorder="1" applyAlignment="1">
      <alignment horizontal="right" vertical="center"/>
    </xf>
    <xf numFmtId="38" fontId="2" fillId="0" borderId="100" xfId="17" applyFont="1" applyFill="1" applyBorder="1" applyAlignment="1">
      <alignment horizontal="right" vertical="center"/>
    </xf>
    <xf numFmtId="38" fontId="2" fillId="0" borderId="101" xfId="17" applyFont="1" applyFill="1" applyBorder="1" applyAlignment="1">
      <alignment horizontal="right" vertical="center"/>
    </xf>
    <xf numFmtId="38" fontId="2" fillId="0" borderId="102" xfId="17" applyFont="1" applyFill="1" applyBorder="1" applyAlignment="1">
      <alignment horizontal="right" vertical="center"/>
    </xf>
    <xf numFmtId="38" fontId="2" fillId="0" borderId="103" xfId="17" applyFont="1" applyFill="1" applyBorder="1" applyAlignment="1">
      <alignment horizontal="right" vertical="center"/>
    </xf>
    <xf numFmtId="38" fontId="2" fillId="0" borderId="104" xfId="17" applyFont="1" applyFill="1" applyBorder="1" applyAlignment="1">
      <alignment horizontal="right" vertical="center"/>
    </xf>
    <xf numFmtId="38" fontId="2" fillId="0" borderId="105" xfId="17" applyFont="1" applyFill="1" applyBorder="1" applyAlignment="1">
      <alignment horizontal="right" vertical="center"/>
    </xf>
    <xf numFmtId="38" fontId="2" fillId="0" borderId="106" xfId="17" applyFont="1" applyFill="1" applyBorder="1" applyAlignment="1">
      <alignment horizontal="right" vertical="center"/>
    </xf>
    <xf numFmtId="38" fontId="2" fillId="0" borderId="107" xfId="17" applyFont="1" applyFill="1" applyBorder="1" applyAlignment="1">
      <alignment horizontal="right" vertical="center"/>
    </xf>
    <xf numFmtId="38" fontId="2" fillId="0" borderId="97" xfId="17" applyFont="1" applyFill="1" applyBorder="1" applyAlignment="1">
      <alignment horizontal="right" vertical="center"/>
    </xf>
    <xf numFmtId="38" fontId="2" fillId="0" borderId="98" xfId="17" applyFont="1" applyFill="1" applyBorder="1" applyAlignment="1">
      <alignment horizontal="right" vertical="center"/>
    </xf>
    <xf numFmtId="38" fontId="4" fillId="0" borderId="95" xfId="17" applyFont="1" applyFill="1" applyBorder="1" applyAlignment="1">
      <alignment horizontal="right" vertical="center"/>
    </xf>
    <xf numFmtId="3" fontId="2" fillId="0" borderId="108" xfId="0" applyNumberFormat="1" applyFont="1" applyFill="1" applyBorder="1" applyAlignment="1">
      <alignment horizontal="right" vertical="center"/>
    </xf>
    <xf numFmtId="3" fontId="2" fillId="0" borderId="109" xfId="0" applyNumberFormat="1" applyFont="1" applyFill="1" applyBorder="1" applyAlignment="1">
      <alignment horizontal="right" vertical="center"/>
    </xf>
    <xf numFmtId="3" fontId="2" fillId="0" borderId="110" xfId="0" applyNumberFormat="1" applyFont="1" applyFill="1" applyBorder="1" applyAlignment="1">
      <alignment horizontal="right" vertical="center"/>
    </xf>
    <xf numFmtId="3" fontId="2" fillId="0" borderId="111" xfId="0" applyNumberFormat="1" applyFont="1" applyFill="1" applyBorder="1" applyAlignment="1">
      <alignment horizontal="right" vertical="center"/>
    </xf>
    <xf numFmtId="3" fontId="2" fillId="0" borderId="112" xfId="0" applyNumberFormat="1" applyFont="1" applyFill="1" applyBorder="1" applyAlignment="1">
      <alignment horizontal="right" vertical="center"/>
    </xf>
    <xf numFmtId="3" fontId="2" fillId="0" borderId="113" xfId="0" applyNumberFormat="1" applyFont="1" applyFill="1" applyBorder="1" applyAlignment="1">
      <alignment horizontal="right" vertical="center"/>
    </xf>
    <xf numFmtId="0" fontId="2" fillId="0" borderId="114" xfId="0" applyFont="1" applyBorder="1" applyAlignment="1">
      <alignment horizontal="distributed" vertical="center" wrapText="1"/>
    </xf>
    <xf numFmtId="0" fontId="2" fillId="0" borderId="86" xfId="0" applyFont="1" applyBorder="1" applyAlignment="1">
      <alignment horizontal="distributed" vertical="center" wrapText="1"/>
    </xf>
    <xf numFmtId="0" fontId="0" fillId="0" borderId="0" xfId="21">
      <alignment/>
      <protection/>
    </xf>
    <xf numFmtId="0" fontId="2" fillId="0" borderId="115" xfId="21" applyFont="1" applyBorder="1" applyAlignment="1">
      <alignment horizontal="center" vertical="center" wrapText="1"/>
      <protection/>
    </xf>
    <xf numFmtId="0" fontId="8" fillId="0" borderId="116" xfId="21" applyFont="1" applyBorder="1" applyAlignment="1">
      <alignment horizontal="center" vertical="center" wrapText="1"/>
      <protection/>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0" fillId="0" borderId="0" xfId="0" applyBorder="1" applyAlignment="1">
      <alignment/>
    </xf>
    <xf numFmtId="3" fontId="2" fillId="2" borderId="117" xfId="0" applyNumberFormat="1" applyFont="1" applyFill="1" applyBorder="1" applyAlignment="1">
      <alignment horizontal="right" vertical="center" wrapText="1"/>
    </xf>
    <xf numFmtId="3" fontId="2" fillId="2" borderId="118" xfId="0" applyNumberFormat="1" applyFont="1" applyFill="1" applyBorder="1" applyAlignment="1">
      <alignment horizontal="right" vertical="center" wrapText="1"/>
    </xf>
    <xf numFmtId="0" fontId="2" fillId="2" borderId="54" xfId="0" applyFont="1" applyFill="1" applyBorder="1" applyAlignment="1">
      <alignment horizontal="right" vertical="center" wrapText="1"/>
    </xf>
    <xf numFmtId="0" fontId="2" fillId="2" borderId="119" xfId="0" applyFont="1" applyFill="1" applyBorder="1" applyAlignment="1">
      <alignment horizontal="right" vertical="center" wrapText="1"/>
    </xf>
    <xf numFmtId="3" fontId="2" fillId="2" borderId="119" xfId="0" applyNumberFormat="1" applyFont="1" applyFill="1" applyBorder="1" applyAlignment="1">
      <alignment horizontal="right" vertical="center" wrapText="1"/>
    </xf>
    <xf numFmtId="0" fontId="0" fillId="0" borderId="0" xfId="0" applyAlignment="1">
      <alignment vertical="center"/>
    </xf>
    <xf numFmtId="3" fontId="2" fillId="2" borderId="79" xfId="0" applyNumberFormat="1" applyFont="1" applyFill="1" applyBorder="1" applyAlignment="1">
      <alignment horizontal="right" vertical="center" wrapText="1"/>
    </xf>
    <xf numFmtId="3" fontId="2" fillId="2" borderId="120" xfId="0" applyNumberFormat="1" applyFont="1" applyFill="1" applyBorder="1" applyAlignment="1">
      <alignment horizontal="right" vertical="center" wrapText="1"/>
    </xf>
    <xf numFmtId="0" fontId="2" fillId="2" borderId="56" xfId="0" applyFont="1" applyFill="1" applyBorder="1" applyAlignment="1">
      <alignment horizontal="right" vertical="center" wrapText="1"/>
    </xf>
    <xf numFmtId="0" fontId="2" fillId="2" borderId="121" xfId="0" applyFont="1" applyFill="1" applyBorder="1" applyAlignment="1">
      <alignment horizontal="right" vertical="center" wrapText="1"/>
    </xf>
    <xf numFmtId="3" fontId="2" fillId="2" borderId="121" xfId="0" applyNumberFormat="1" applyFont="1" applyFill="1" applyBorder="1" applyAlignment="1">
      <alignment horizontal="right" vertical="center" wrapText="1"/>
    </xf>
    <xf numFmtId="3" fontId="4" fillId="2" borderId="81" xfId="0" applyNumberFormat="1" applyFont="1" applyFill="1" applyBorder="1" applyAlignment="1">
      <alignment horizontal="right" vertical="center" wrapText="1"/>
    </xf>
    <xf numFmtId="3" fontId="4" fillId="2" borderId="122" xfId="0" applyNumberFormat="1" applyFont="1" applyFill="1" applyBorder="1" applyAlignment="1">
      <alignment horizontal="right" vertical="center" wrapText="1"/>
    </xf>
    <xf numFmtId="0" fontId="4" fillId="2" borderId="58" xfId="0" applyFont="1" applyFill="1" applyBorder="1" applyAlignment="1">
      <alignment horizontal="right" vertical="center" wrapText="1"/>
    </xf>
    <xf numFmtId="0" fontId="4" fillId="2" borderId="123" xfId="0" applyFont="1" applyFill="1" applyBorder="1" applyAlignment="1">
      <alignment horizontal="right" vertical="center" wrapText="1"/>
    </xf>
    <xf numFmtId="3" fontId="4" fillId="2" borderId="123" xfId="0" applyNumberFormat="1" applyFont="1" applyFill="1" applyBorder="1" applyAlignment="1">
      <alignment horizontal="right" vertical="center" wrapText="1"/>
    </xf>
    <xf numFmtId="3" fontId="4" fillId="0" borderId="14" xfId="0" applyNumberFormat="1" applyFont="1" applyFill="1" applyBorder="1" applyAlignment="1">
      <alignment horizontal="right" vertical="center" wrapText="1"/>
    </xf>
    <xf numFmtId="3" fontId="4" fillId="0" borderId="124"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3" fontId="4" fillId="0" borderId="125" xfId="0" applyNumberFormat="1" applyFont="1" applyFill="1" applyBorder="1" applyAlignment="1">
      <alignment horizontal="right" vertical="center" wrapText="1"/>
    </xf>
    <xf numFmtId="0" fontId="0" fillId="0" borderId="0" xfId="0" applyFill="1" applyAlignment="1">
      <alignment vertical="center"/>
    </xf>
    <xf numFmtId="3" fontId="4" fillId="2" borderId="58" xfId="0" applyNumberFormat="1" applyFont="1" applyFill="1" applyBorder="1" applyAlignment="1">
      <alignment horizontal="right" vertical="center" wrapText="1"/>
    </xf>
    <xf numFmtId="3" fontId="4" fillId="0" borderId="126"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25" xfId="0" applyNumberFormat="1" applyFont="1" applyFill="1" applyBorder="1" applyAlignment="1">
      <alignment horizontal="right" vertical="center" wrapText="1"/>
    </xf>
    <xf numFmtId="3" fontId="4" fillId="0" borderId="115" xfId="0" applyNumberFormat="1" applyFont="1" applyFill="1" applyBorder="1" applyAlignment="1">
      <alignment horizontal="right" vertical="center" wrapText="1"/>
    </xf>
    <xf numFmtId="0" fontId="4" fillId="0" borderId="127" xfId="0" applyFont="1" applyBorder="1" applyAlignment="1">
      <alignment horizontal="right" vertical="center" wrapText="1"/>
    </xf>
    <xf numFmtId="0" fontId="4" fillId="0" borderId="128" xfId="0" applyFont="1" applyBorder="1" applyAlignment="1">
      <alignment horizontal="right" vertical="center" wrapText="1"/>
    </xf>
    <xf numFmtId="0" fontId="4" fillId="0" borderId="129" xfId="0" applyFont="1" applyBorder="1" applyAlignment="1">
      <alignment horizontal="right" vertical="center" wrapText="1"/>
    </xf>
    <xf numFmtId="0" fontId="4" fillId="0" borderId="130" xfId="0" applyFont="1" applyBorder="1" applyAlignment="1">
      <alignment horizontal="right" vertical="center" wrapText="1"/>
    </xf>
    <xf numFmtId="0" fontId="2" fillId="0" borderId="130" xfId="0" applyFont="1" applyBorder="1" applyAlignment="1">
      <alignment horizontal="right" vertical="center" wrapText="1"/>
    </xf>
    <xf numFmtId="0" fontId="4" fillId="0" borderId="131" xfId="0" applyFont="1" applyBorder="1" applyAlignment="1">
      <alignment horizontal="distributed" vertical="center" wrapText="1"/>
    </xf>
    <xf numFmtId="3" fontId="4" fillId="0" borderId="132" xfId="0" applyNumberFormat="1" applyFont="1" applyBorder="1" applyAlignment="1">
      <alignment horizontal="right" vertical="center" wrapText="1"/>
    </xf>
    <xf numFmtId="3" fontId="4" fillId="0" borderId="133" xfId="0" applyNumberFormat="1" applyFont="1" applyBorder="1" applyAlignment="1">
      <alignment horizontal="right" vertical="center" wrapText="1"/>
    </xf>
    <xf numFmtId="0" fontId="4" fillId="0" borderId="133" xfId="0" applyFont="1" applyBorder="1" applyAlignment="1">
      <alignment horizontal="right" vertical="center" wrapText="1"/>
    </xf>
    <xf numFmtId="191" fontId="4" fillId="0" borderId="133" xfId="0" applyNumberFormat="1" applyFont="1" applyBorder="1" applyAlignment="1">
      <alignment horizontal="right" vertical="center" wrapText="1"/>
    </xf>
    <xf numFmtId="0" fontId="4" fillId="0" borderId="134" xfId="0" applyFont="1" applyBorder="1" applyAlignment="1">
      <alignment horizontal="distributed" vertical="center" wrapText="1"/>
    </xf>
    <xf numFmtId="0" fontId="2" fillId="0" borderId="0" xfId="0" applyFont="1" applyBorder="1" applyAlignment="1">
      <alignment horizontal="left" vertical="center"/>
    </xf>
    <xf numFmtId="0" fontId="4" fillId="0" borderId="0" xfId="0" applyFont="1" applyFill="1" applyBorder="1" applyAlignment="1">
      <alignment horizontal="distributed" vertical="center" wrapText="1"/>
    </xf>
    <xf numFmtId="0" fontId="4" fillId="0" borderId="0" xfId="0" applyFont="1" applyFill="1" applyBorder="1" applyAlignment="1">
      <alignment horizontal="right" vertical="center" wrapText="1"/>
    </xf>
    <xf numFmtId="191" fontId="4" fillId="0" borderId="0" xfId="0" applyNumberFormat="1" applyFont="1" applyFill="1" applyBorder="1" applyAlignment="1">
      <alignment horizontal="right" vertical="center" wrapText="1"/>
    </xf>
    <xf numFmtId="0" fontId="0" fillId="0" borderId="0" xfId="0" applyFill="1" applyBorder="1" applyAlignment="1">
      <alignment vertical="center"/>
    </xf>
    <xf numFmtId="3" fontId="2" fillId="2" borderId="53" xfId="0" applyNumberFormat="1" applyFont="1" applyFill="1" applyBorder="1" applyAlignment="1">
      <alignment horizontal="right" vertical="center" wrapText="1"/>
    </xf>
    <xf numFmtId="3" fontId="2" fillId="3" borderId="54" xfId="0" applyNumberFormat="1" applyFont="1" applyFill="1" applyBorder="1" applyAlignment="1">
      <alignment horizontal="right" vertical="center" wrapText="1"/>
    </xf>
    <xf numFmtId="3" fontId="2" fillId="3" borderId="117" xfId="0" applyNumberFormat="1" applyFont="1" applyFill="1" applyBorder="1" applyAlignment="1">
      <alignment horizontal="right" vertical="center" wrapText="1"/>
    </xf>
    <xf numFmtId="3" fontId="2" fillId="2" borderId="55" xfId="0" applyNumberFormat="1" applyFont="1" applyFill="1" applyBorder="1" applyAlignment="1">
      <alignment horizontal="right" vertical="center" wrapText="1"/>
    </xf>
    <xf numFmtId="3" fontId="2" fillId="3" borderId="56" xfId="0" applyNumberFormat="1" applyFont="1" applyFill="1" applyBorder="1" applyAlignment="1">
      <alignment horizontal="right" vertical="center" wrapText="1"/>
    </xf>
    <xf numFmtId="3" fontId="2" fillId="3" borderId="79" xfId="0" applyNumberFormat="1" applyFont="1" applyFill="1" applyBorder="1" applyAlignment="1">
      <alignment horizontal="right" vertical="center" wrapText="1"/>
    </xf>
    <xf numFmtId="0" fontId="2" fillId="2" borderId="55" xfId="0" applyFont="1" applyFill="1" applyBorder="1" applyAlignment="1">
      <alignment horizontal="right" vertical="center" wrapText="1"/>
    </xf>
    <xf numFmtId="3" fontId="4" fillId="2" borderId="57" xfId="0" applyNumberFormat="1" applyFont="1" applyFill="1" applyBorder="1" applyAlignment="1">
      <alignment horizontal="right" vertical="center" wrapText="1"/>
    </xf>
    <xf numFmtId="3" fontId="4" fillId="3" borderId="58" xfId="0" applyNumberFormat="1" applyFont="1" applyFill="1" applyBorder="1" applyAlignment="1">
      <alignment horizontal="right" vertical="center" wrapText="1"/>
    </xf>
    <xf numFmtId="3" fontId="4" fillId="3" borderId="81" xfId="0" applyNumberFormat="1" applyFont="1" applyFill="1" applyBorder="1" applyAlignment="1">
      <alignment horizontal="right" vertical="center" wrapText="1"/>
    </xf>
    <xf numFmtId="0" fontId="9" fillId="0" borderId="0" xfId="0" applyFont="1" applyAlignment="1">
      <alignment vertical="center"/>
    </xf>
    <xf numFmtId="3" fontId="2" fillId="0" borderId="1" xfId="0" applyNumberFormat="1" applyFont="1" applyBorder="1" applyAlignment="1">
      <alignment horizontal="right" vertical="center" wrapText="1"/>
    </xf>
    <xf numFmtId="3" fontId="2" fillId="0" borderId="2" xfId="0" applyNumberFormat="1" applyFont="1" applyBorder="1" applyAlignment="1">
      <alignment horizontal="right" vertical="center" wrapText="1"/>
    </xf>
    <xf numFmtId="3" fontId="2" fillId="0" borderId="125" xfId="0" applyNumberFormat="1" applyFont="1" applyBorder="1" applyAlignment="1">
      <alignment horizontal="right" vertical="center" wrapText="1"/>
    </xf>
    <xf numFmtId="3" fontId="0" fillId="0" borderId="0" xfId="0" applyNumberFormat="1" applyAlignment="1">
      <alignment vertical="center"/>
    </xf>
    <xf numFmtId="3" fontId="4" fillId="0" borderId="24" xfId="0" applyNumberFormat="1" applyFont="1" applyFill="1" applyBorder="1" applyAlignment="1">
      <alignment horizontal="right" vertical="center" wrapText="1"/>
    </xf>
    <xf numFmtId="3" fontId="4" fillId="0" borderId="135" xfId="0" applyNumberFormat="1" applyFont="1" applyFill="1" applyBorder="1" applyAlignment="1">
      <alignment horizontal="right" vertical="center" wrapText="1"/>
    </xf>
    <xf numFmtId="3" fontId="0" fillId="0" borderId="0" xfId="0" applyNumberFormat="1" applyFill="1" applyAlignment="1">
      <alignment vertical="center"/>
    </xf>
    <xf numFmtId="0" fontId="2" fillId="0" borderId="136" xfId="0" applyFont="1" applyBorder="1" applyAlignment="1">
      <alignment horizontal="right" vertical="center" wrapText="1"/>
    </xf>
    <xf numFmtId="3" fontId="4" fillId="0" borderId="129" xfId="0" applyNumberFormat="1" applyFont="1" applyBorder="1" applyAlignment="1">
      <alignment horizontal="right" vertical="center" wrapText="1"/>
    </xf>
    <xf numFmtId="3" fontId="4" fillId="0" borderId="130" xfId="0" applyNumberFormat="1" applyFont="1" applyBorder="1" applyAlignment="1">
      <alignment horizontal="right" vertical="center" wrapText="1"/>
    </xf>
    <xf numFmtId="3" fontId="4" fillId="2" borderId="6" xfId="0" applyNumberFormat="1" applyFont="1" applyFill="1" applyBorder="1" applyAlignment="1">
      <alignment horizontal="right" vertical="center" wrapText="1"/>
    </xf>
    <xf numFmtId="3" fontId="4" fillId="3" borderId="4" xfId="0" applyNumberFormat="1" applyFont="1" applyFill="1" applyBorder="1" applyAlignment="1">
      <alignment horizontal="right" vertical="center" wrapText="1"/>
    </xf>
    <xf numFmtId="3" fontId="4" fillId="3" borderId="15" xfId="0" applyNumberFormat="1" applyFont="1" applyFill="1" applyBorder="1" applyAlignment="1">
      <alignment horizontal="right" vertical="center" wrapText="1"/>
    </xf>
    <xf numFmtId="0" fontId="4" fillId="0" borderId="137" xfId="0" applyFont="1" applyBorder="1" applyAlignment="1">
      <alignment horizontal="distributed" vertical="center" wrapText="1"/>
    </xf>
    <xf numFmtId="0" fontId="2" fillId="0" borderId="13" xfId="0" applyFont="1" applyBorder="1" applyAlignment="1">
      <alignment horizontal="distributed" vertical="center"/>
    </xf>
    <xf numFmtId="0" fontId="2" fillId="0" borderId="20" xfId="0" applyFont="1" applyBorder="1" applyAlignment="1">
      <alignment horizontal="distributed" vertical="center"/>
    </xf>
    <xf numFmtId="0" fontId="2" fillId="0" borderId="87" xfId="0" applyFont="1" applyBorder="1" applyAlignment="1">
      <alignment horizontal="distributed"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38" xfId="0" applyFont="1" applyBorder="1" applyAlignment="1">
      <alignment horizontal="distributed" vertical="center"/>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0" fontId="2" fillId="0" borderId="0" xfId="0" applyFont="1" applyFill="1" applyBorder="1" applyAlignment="1">
      <alignment horizontal="center" vertical="center"/>
    </xf>
    <xf numFmtId="0" fontId="2" fillId="0" borderId="141" xfId="0" applyFont="1" applyFill="1" applyBorder="1" applyAlignment="1">
      <alignment horizontal="center" vertical="center"/>
    </xf>
    <xf numFmtId="0" fontId="2" fillId="0" borderId="142" xfId="0" applyFont="1" applyFill="1" applyBorder="1" applyAlignment="1">
      <alignment horizontal="center" vertical="center"/>
    </xf>
    <xf numFmtId="0" fontId="2" fillId="0" borderId="14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144" xfId="0" applyFont="1" applyFill="1" applyBorder="1" applyAlignment="1">
      <alignment horizontal="center" vertical="center"/>
    </xf>
    <xf numFmtId="0" fontId="2" fillId="0" borderId="145"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47" xfId="0" applyFont="1" applyFill="1" applyBorder="1" applyAlignment="1">
      <alignment horizontal="distributed" vertical="center" indent="4"/>
    </xf>
    <xf numFmtId="0" fontId="2" fillId="0" borderId="148" xfId="0" applyFont="1" applyFill="1" applyBorder="1" applyAlignment="1">
      <alignment horizontal="distributed" vertical="center" indent="4"/>
    </xf>
    <xf numFmtId="0" fontId="2" fillId="0" borderId="149" xfId="0" applyFont="1" applyFill="1" applyBorder="1" applyAlignment="1">
      <alignment horizontal="distributed" vertical="center" indent="4"/>
    </xf>
    <xf numFmtId="0" fontId="2" fillId="0" borderId="150" xfId="0" applyFont="1" applyFill="1" applyBorder="1" applyAlignment="1">
      <alignment horizontal="center" vertical="center"/>
    </xf>
    <xf numFmtId="0" fontId="2" fillId="0" borderId="151" xfId="0" applyFont="1" applyFill="1" applyBorder="1" applyAlignment="1">
      <alignment horizontal="center" vertical="center"/>
    </xf>
    <xf numFmtId="0" fontId="2" fillId="0" borderId="152" xfId="0" applyFont="1" applyFill="1" applyBorder="1" applyAlignment="1">
      <alignment horizontal="center" vertical="center"/>
    </xf>
    <xf numFmtId="58" fontId="2" fillId="0" borderId="0" xfId="0" applyNumberFormat="1" applyFont="1" applyAlignment="1">
      <alignment horizontal="left" vertical="top" wrapText="1"/>
    </xf>
    <xf numFmtId="0" fontId="2" fillId="0" borderId="0" xfId="0" applyFont="1" applyAlignment="1">
      <alignment horizontal="distributed" vertical="top"/>
    </xf>
    <xf numFmtId="0" fontId="2" fillId="0" borderId="0" xfId="0" applyFont="1" applyBorder="1" applyAlignment="1">
      <alignment horizontal="distributed" vertical="top"/>
    </xf>
    <xf numFmtId="0" fontId="2" fillId="0" borderId="0" xfId="0" applyFont="1" applyAlignment="1">
      <alignment horizontal="distributed" vertical="top" wrapText="1"/>
    </xf>
    <xf numFmtId="0" fontId="2" fillId="0" borderId="153" xfId="0" applyFont="1" applyFill="1" applyBorder="1" applyAlignment="1">
      <alignment horizontal="distributed" vertical="center" wrapText="1"/>
    </xf>
    <xf numFmtId="0" fontId="2" fillId="0" borderId="154" xfId="0" applyFont="1" applyFill="1" applyBorder="1" applyAlignment="1">
      <alignment horizontal="distributed" vertical="center"/>
    </xf>
    <xf numFmtId="0" fontId="2" fillId="0" borderId="155" xfId="0" applyFont="1" applyFill="1" applyBorder="1" applyAlignment="1">
      <alignment horizontal="distributed" vertical="center"/>
    </xf>
    <xf numFmtId="0" fontId="2" fillId="0" borderId="156" xfId="0" applyFont="1" applyFill="1" applyBorder="1" applyAlignment="1">
      <alignment horizontal="distributed" vertical="center"/>
    </xf>
    <xf numFmtId="0" fontId="4" fillId="0" borderId="157" xfId="0" applyFont="1" applyFill="1" applyBorder="1" applyAlignment="1">
      <alignment horizontal="distributed" vertical="center"/>
    </xf>
    <xf numFmtId="0" fontId="4" fillId="0" borderId="158" xfId="0" applyFont="1" applyFill="1" applyBorder="1" applyAlignment="1">
      <alignment horizontal="distributed" vertical="center"/>
    </xf>
    <xf numFmtId="0" fontId="4" fillId="0" borderId="159" xfId="0" applyFont="1" applyFill="1" applyBorder="1" applyAlignment="1">
      <alignment horizontal="distributed" vertical="center"/>
    </xf>
    <xf numFmtId="0" fontId="2" fillId="0" borderId="160" xfId="0" applyFont="1" applyFill="1" applyBorder="1" applyAlignment="1">
      <alignment horizontal="distributed" vertical="center"/>
    </xf>
    <xf numFmtId="0" fontId="2" fillId="0" borderId="161" xfId="0" applyFont="1" applyFill="1" applyBorder="1" applyAlignment="1">
      <alignment horizontal="distributed" vertical="center"/>
    </xf>
    <xf numFmtId="0" fontId="2" fillId="0" borderId="162" xfId="0" applyFont="1" applyFill="1" applyBorder="1" applyAlignment="1">
      <alignment horizontal="distributed" vertical="center"/>
    </xf>
    <xf numFmtId="0" fontId="2" fillId="0"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0" borderId="165" xfId="0" applyFont="1" applyFill="1" applyBorder="1" applyAlignment="1">
      <alignment horizontal="distributed" vertical="center"/>
    </xf>
    <xf numFmtId="0" fontId="2" fillId="0" borderId="166" xfId="0" applyFont="1" applyFill="1" applyBorder="1" applyAlignment="1">
      <alignment horizontal="distributed" vertical="center"/>
    </xf>
    <xf numFmtId="0" fontId="2" fillId="0" borderId="167" xfId="0" applyFont="1" applyFill="1" applyBorder="1" applyAlignment="1">
      <alignment horizontal="distributed" vertical="center"/>
    </xf>
    <xf numFmtId="0" fontId="2" fillId="0" borderId="168" xfId="0" applyFont="1" applyFill="1" applyBorder="1" applyAlignment="1">
      <alignment horizontal="distributed" vertical="center"/>
    </xf>
    <xf numFmtId="0" fontId="2" fillId="0" borderId="169" xfId="0" applyFont="1" applyFill="1" applyBorder="1" applyAlignment="1">
      <alignment horizontal="distributed" vertical="center"/>
    </xf>
    <xf numFmtId="0" fontId="2" fillId="0" borderId="170" xfId="0" applyFont="1" applyFill="1" applyBorder="1" applyAlignment="1">
      <alignment horizontal="distributed" vertical="center"/>
    </xf>
    <xf numFmtId="0" fontId="2" fillId="0" borderId="171" xfId="0" applyFont="1" applyFill="1" applyBorder="1" applyAlignment="1">
      <alignment horizontal="right" vertical="distributed" textRotation="255" wrapText="1"/>
    </xf>
    <xf numFmtId="0" fontId="2" fillId="0" borderId="7" xfId="0" applyFont="1" applyFill="1" applyBorder="1" applyAlignment="1">
      <alignment horizontal="right" vertical="distributed" textRotation="255" wrapText="1"/>
    </xf>
    <xf numFmtId="0" fontId="2" fillId="0" borderId="172" xfId="0" applyFont="1" applyFill="1" applyBorder="1" applyAlignment="1">
      <alignment horizontal="center" vertical="distributed" textRotation="255" wrapText="1"/>
    </xf>
    <xf numFmtId="0" fontId="2" fillId="0" borderId="173" xfId="0" applyFont="1" applyFill="1" applyBorder="1" applyAlignment="1">
      <alignment horizontal="center" vertical="distributed" textRotation="255" wrapText="1"/>
    </xf>
    <xf numFmtId="0" fontId="2" fillId="0" borderId="174" xfId="0" applyFont="1" applyFill="1" applyBorder="1" applyAlignment="1">
      <alignment horizontal="right" vertical="distributed" textRotation="255" wrapText="1"/>
    </xf>
    <xf numFmtId="0" fontId="2" fillId="0" borderId="175" xfId="0" applyFont="1" applyFill="1" applyBorder="1" applyAlignment="1">
      <alignment horizontal="distributed" vertical="center"/>
    </xf>
    <xf numFmtId="0" fontId="2" fillId="0" borderId="176" xfId="0" applyFont="1" applyFill="1" applyBorder="1" applyAlignment="1">
      <alignment horizontal="distributed" vertical="center"/>
    </xf>
    <xf numFmtId="0" fontId="4" fillId="0" borderId="177" xfId="0" applyFont="1" applyFill="1" applyBorder="1" applyAlignment="1">
      <alignment horizontal="distributed" vertical="center"/>
    </xf>
    <xf numFmtId="0" fontId="4" fillId="0" borderId="178" xfId="0" applyFont="1" applyFill="1" applyBorder="1" applyAlignment="1">
      <alignment horizontal="distributed" vertical="center"/>
    </xf>
    <xf numFmtId="0" fontId="4" fillId="0" borderId="179" xfId="0" applyFont="1" applyFill="1" applyBorder="1" applyAlignment="1">
      <alignment horizontal="distributed" vertical="center"/>
    </xf>
    <xf numFmtId="0" fontId="2" fillId="0" borderId="180" xfId="0" applyFont="1" applyFill="1" applyBorder="1" applyAlignment="1">
      <alignment horizontal="distributed" vertical="center"/>
    </xf>
    <xf numFmtId="0" fontId="2" fillId="0" borderId="181" xfId="0" applyFont="1" applyFill="1" applyBorder="1" applyAlignment="1">
      <alignment horizontal="distributed" vertical="center"/>
    </xf>
    <xf numFmtId="0" fontId="2" fillId="0" borderId="182" xfId="0" applyFont="1" applyFill="1" applyBorder="1" applyAlignment="1">
      <alignment horizontal="center" vertical="distributed" textRotation="255" wrapText="1"/>
    </xf>
    <xf numFmtId="0" fontId="2" fillId="0" borderId="183" xfId="0" applyFont="1" applyFill="1" applyBorder="1" applyAlignment="1">
      <alignment horizontal="distributed" vertical="center"/>
    </xf>
    <xf numFmtId="0" fontId="2" fillId="0" borderId="184" xfId="0" applyFont="1" applyFill="1" applyBorder="1" applyAlignment="1">
      <alignment horizontal="distributed" vertical="center"/>
    </xf>
    <xf numFmtId="0" fontId="2" fillId="0" borderId="0" xfId="0" applyFont="1" applyAlignment="1">
      <alignment vertical="center"/>
    </xf>
    <xf numFmtId="0" fontId="3" fillId="0" borderId="0" xfId="0" applyFont="1" applyFill="1" applyAlignment="1">
      <alignment horizontal="center" vertical="center"/>
    </xf>
    <xf numFmtId="0" fontId="2" fillId="0" borderId="150" xfId="0" applyFont="1" applyFill="1" applyBorder="1" applyAlignment="1">
      <alignment horizontal="distributed" vertical="center" indent="1"/>
    </xf>
    <xf numFmtId="0" fontId="2" fillId="0" borderId="152" xfId="0" applyFont="1" applyFill="1" applyBorder="1" applyAlignment="1">
      <alignment horizontal="distributed" vertical="center" indent="1"/>
    </xf>
    <xf numFmtId="0" fontId="4" fillId="0" borderId="185" xfId="0" applyFont="1" applyFill="1" applyBorder="1" applyAlignment="1">
      <alignment horizontal="distributed" vertical="center"/>
    </xf>
    <xf numFmtId="0" fontId="4" fillId="0" borderId="186" xfId="0" applyFont="1" applyFill="1" applyBorder="1" applyAlignment="1">
      <alignment horizontal="distributed" vertical="center"/>
    </xf>
    <xf numFmtId="0" fontId="2" fillId="0" borderId="187" xfId="0" applyFont="1" applyFill="1" applyBorder="1" applyAlignment="1">
      <alignment horizontal="distributed" vertical="center"/>
    </xf>
    <xf numFmtId="0" fontId="2" fillId="0" borderId="188" xfId="0" applyFont="1" applyFill="1" applyBorder="1" applyAlignment="1">
      <alignment horizontal="distributed" vertical="center"/>
    </xf>
    <xf numFmtId="0" fontId="2" fillId="0" borderId="189" xfId="0" applyFont="1" applyFill="1" applyBorder="1" applyAlignment="1">
      <alignment horizontal="distributed" vertical="center"/>
    </xf>
    <xf numFmtId="0" fontId="2" fillId="0" borderId="190" xfId="0" applyFont="1" applyFill="1" applyBorder="1" applyAlignment="1">
      <alignment horizontal="distributed" vertical="center"/>
    </xf>
    <xf numFmtId="0" fontId="4" fillId="0" borderId="191" xfId="0" applyFont="1" applyFill="1" applyBorder="1" applyAlignment="1">
      <alignment horizontal="distributed" vertical="center"/>
    </xf>
    <xf numFmtId="0" fontId="4" fillId="0" borderId="192" xfId="0" applyFont="1" applyFill="1" applyBorder="1" applyAlignment="1">
      <alignment horizontal="distributed" vertical="center"/>
    </xf>
    <xf numFmtId="0" fontId="2" fillId="0" borderId="193" xfId="0" applyFont="1" applyBorder="1" applyAlignment="1">
      <alignment horizontal="distributed" vertical="center" indent="1"/>
    </xf>
    <xf numFmtId="0" fontId="2" fillId="0" borderId="194" xfId="0" applyFont="1" applyBorder="1" applyAlignment="1">
      <alignment horizontal="distributed" vertical="center" indent="1"/>
    </xf>
    <xf numFmtId="0" fontId="2" fillId="0" borderId="195" xfId="0" applyFont="1" applyBorder="1" applyAlignment="1">
      <alignment horizontal="distributed" vertical="center" indent="1"/>
    </xf>
    <xf numFmtId="0" fontId="2" fillId="0" borderId="3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indent="3"/>
    </xf>
    <xf numFmtId="0" fontId="2" fillId="0" borderId="198" xfId="0" applyFont="1" applyBorder="1" applyAlignment="1">
      <alignment horizontal="distributed" vertical="center" indent="3"/>
    </xf>
    <xf numFmtId="0" fontId="2" fillId="0" borderId="199" xfId="0" applyFont="1" applyBorder="1" applyAlignment="1">
      <alignment horizontal="distributed" vertical="center" indent="3"/>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200" xfId="0" applyFont="1" applyBorder="1" applyAlignment="1">
      <alignment horizontal="center" vertical="center"/>
    </xf>
    <xf numFmtId="0" fontId="2" fillId="0" borderId="31" xfId="0" applyFont="1" applyBorder="1" applyAlignment="1">
      <alignment horizontal="distributed" vertical="center"/>
    </xf>
    <xf numFmtId="0" fontId="2" fillId="0" borderId="146" xfId="0" applyFont="1" applyBorder="1" applyAlignment="1">
      <alignment horizontal="distributed" vertical="center"/>
    </xf>
    <xf numFmtId="0" fontId="2" fillId="0" borderId="31" xfId="0" applyFont="1" applyBorder="1" applyAlignment="1">
      <alignment horizontal="distributed" vertical="center" wrapText="1" indent="3"/>
    </xf>
    <xf numFmtId="0" fontId="2" fillId="0" borderId="30" xfId="0" applyFont="1" applyBorder="1" applyAlignment="1">
      <alignment horizontal="distributed" vertical="center" wrapText="1" indent="3"/>
    </xf>
    <xf numFmtId="0" fontId="2" fillId="0" borderId="44" xfId="0" applyFont="1" applyBorder="1" applyAlignment="1">
      <alignment horizontal="distributed" vertical="center" wrapText="1" indent="3"/>
    </xf>
    <xf numFmtId="0" fontId="2" fillId="0" borderId="201" xfId="0" applyFont="1" applyBorder="1" applyAlignment="1">
      <alignment horizontal="left" vertical="distributed" textRotation="255" wrapText="1"/>
    </xf>
    <xf numFmtId="0" fontId="2" fillId="0" borderId="202" xfId="0" applyFont="1" applyBorder="1" applyAlignment="1">
      <alignment horizontal="left" vertical="distributed" textRotation="255"/>
    </xf>
    <xf numFmtId="0" fontId="2" fillId="0" borderId="203" xfId="0" applyFont="1" applyBorder="1" applyAlignment="1">
      <alignment horizontal="left" vertical="distributed" textRotation="255"/>
    </xf>
    <xf numFmtId="0" fontId="2" fillId="0" borderId="141" xfId="0" applyFont="1" applyBorder="1" applyAlignment="1">
      <alignment horizontal="center" vertical="center"/>
    </xf>
    <xf numFmtId="0" fontId="2" fillId="0" borderId="143" xfId="0" applyFont="1" applyBorder="1" applyAlignment="1">
      <alignment horizontal="center" vertical="center"/>
    </xf>
    <xf numFmtId="0" fontId="2" fillId="0" borderId="18" xfId="0" applyFont="1" applyBorder="1" applyAlignment="1">
      <alignment horizontal="center" vertical="center"/>
    </xf>
    <xf numFmtId="0" fontId="2" fillId="0" borderId="115" xfId="0" applyFont="1" applyBorder="1" applyAlignment="1">
      <alignment horizontal="center" vertical="center"/>
    </xf>
    <xf numFmtId="0" fontId="4" fillId="0" borderId="157" xfId="0" applyFont="1" applyBorder="1" applyAlignment="1">
      <alignment horizontal="distributed" vertical="center"/>
    </xf>
    <xf numFmtId="0" fontId="4" fillId="0" borderId="159" xfId="0" applyFont="1" applyBorder="1" applyAlignment="1">
      <alignment horizontal="distributed" vertical="center"/>
    </xf>
    <xf numFmtId="0" fontId="2" fillId="0" borderId="163" xfId="0" applyFont="1" applyBorder="1" applyAlignment="1">
      <alignment horizontal="distributed" vertical="center"/>
    </xf>
    <xf numFmtId="0" fontId="2" fillId="0" borderId="165" xfId="0" applyFont="1" applyBorder="1" applyAlignment="1">
      <alignment horizontal="distributed" vertical="center"/>
    </xf>
    <xf numFmtId="0" fontId="2" fillId="0" borderId="204" xfId="0" applyFont="1" applyBorder="1" applyAlignment="1">
      <alignment horizontal="left" vertical="distributed" textRotation="255" wrapText="1"/>
    </xf>
    <xf numFmtId="0" fontId="2" fillId="0" borderId="160" xfId="0" applyFont="1" applyBorder="1" applyAlignment="1">
      <alignment horizontal="distributed" vertical="center"/>
    </xf>
    <xf numFmtId="0" fontId="2" fillId="0" borderId="162" xfId="0" applyFont="1" applyBorder="1" applyAlignment="1">
      <alignment horizontal="distributed" vertical="center"/>
    </xf>
    <xf numFmtId="0" fontId="4" fillId="0" borderId="185" xfId="0" applyFont="1" applyBorder="1" applyAlignment="1">
      <alignment horizontal="distributed" vertical="center" wrapText="1"/>
    </xf>
    <xf numFmtId="0" fontId="4" fillId="0" borderId="186" xfId="0" applyFont="1" applyBorder="1" applyAlignment="1">
      <alignment horizontal="distributed" vertical="center" wrapText="1"/>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207" xfId="0" applyFont="1" applyBorder="1" applyAlignment="1">
      <alignment horizontal="center" vertical="center"/>
    </xf>
    <xf numFmtId="0" fontId="2" fillId="0" borderId="7" xfId="0" applyFont="1" applyBorder="1" applyAlignment="1">
      <alignment horizontal="right" vertical="distributed" textRotation="255" wrapText="1"/>
    </xf>
    <xf numFmtId="0" fontId="2" fillId="0" borderId="171" xfId="0" applyFont="1" applyBorder="1" applyAlignment="1">
      <alignment horizontal="right" vertical="distributed" textRotation="255" wrapText="1"/>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9"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212" xfId="0" applyFont="1" applyBorder="1" applyAlignment="1">
      <alignment horizontal="center" vertical="center"/>
    </xf>
    <xf numFmtId="0" fontId="2" fillId="0" borderId="213" xfId="0" applyFont="1" applyBorder="1" applyAlignment="1">
      <alignment horizontal="center" vertical="center"/>
    </xf>
    <xf numFmtId="0" fontId="2" fillId="0" borderId="208" xfId="0" applyFont="1" applyBorder="1" applyAlignment="1">
      <alignment horizontal="distributed" vertical="center" indent="7"/>
    </xf>
    <xf numFmtId="0" fontId="2" fillId="0" borderId="209" xfId="0" applyFont="1" applyBorder="1" applyAlignment="1">
      <alignment horizontal="distributed" vertical="center" indent="7"/>
    </xf>
    <xf numFmtId="0" fontId="2" fillId="0" borderId="214" xfId="0" applyFont="1" applyBorder="1" applyAlignment="1">
      <alignment horizontal="center" vertical="center"/>
    </xf>
    <xf numFmtId="0" fontId="2" fillId="0" borderId="187" xfId="0" applyFont="1" applyBorder="1" applyAlignment="1">
      <alignment horizontal="distributed" vertical="center" wrapText="1"/>
    </xf>
    <xf numFmtId="0" fontId="2" fillId="0" borderId="188" xfId="0" applyFont="1" applyBorder="1" applyAlignment="1">
      <alignment horizontal="distributed" vertical="center" wrapText="1"/>
    </xf>
    <xf numFmtId="0" fontId="2" fillId="0" borderId="189" xfId="0" applyFont="1" applyBorder="1" applyAlignment="1">
      <alignment horizontal="distributed" vertical="center" wrapText="1"/>
    </xf>
    <xf numFmtId="0" fontId="2" fillId="0" borderId="190" xfId="0" applyFont="1" applyBorder="1" applyAlignment="1">
      <alignment horizontal="distributed" vertical="center" wrapText="1"/>
    </xf>
    <xf numFmtId="0" fontId="2" fillId="0" borderId="215" xfId="0" applyFont="1" applyBorder="1" applyAlignment="1">
      <alignment horizontal="center" vertical="center"/>
    </xf>
    <xf numFmtId="0" fontId="2" fillId="0" borderId="126" xfId="0" applyFont="1" applyBorder="1" applyAlignment="1">
      <alignment horizontal="center" vertical="center"/>
    </xf>
    <xf numFmtId="0" fontId="2" fillId="0" borderId="147" xfId="0" applyFont="1" applyBorder="1" applyAlignment="1">
      <alignment horizontal="distributed" vertical="center" indent="5"/>
    </xf>
    <xf numFmtId="0" fontId="2" fillId="0" borderId="148" xfId="0" applyFont="1" applyBorder="1" applyAlignment="1">
      <alignment horizontal="distributed" vertical="center" indent="5"/>
    </xf>
    <xf numFmtId="0" fontId="2" fillId="0" borderId="200" xfId="0" applyFont="1" applyBorder="1" applyAlignment="1">
      <alignment horizontal="distributed" vertical="center" indent="5"/>
    </xf>
    <xf numFmtId="0" fontId="2" fillId="0" borderId="216" xfId="0" applyFont="1" applyBorder="1" applyAlignment="1">
      <alignment horizontal="center" vertical="center"/>
    </xf>
    <xf numFmtId="0" fontId="2" fillId="0" borderId="217" xfId="0" applyFont="1" applyBorder="1" applyAlignment="1">
      <alignment horizontal="center" vertical="center"/>
    </xf>
    <xf numFmtId="0" fontId="2" fillId="0" borderId="218" xfId="0" applyFont="1" applyBorder="1" applyAlignment="1">
      <alignment horizontal="center" vertical="center"/>
    </xf>
    <xf numFmtId="0" fontId="2" fillId="0" borderId="0" xfId="0" applyFont="1" applyBorder="1" applyAlignment="1">
      <alignment horizontal="left" vertical="top"/>
    </xf>
    <xf numFmtId="0" fontId="2" fillId="0" borderId="0" xfId="0" applyFont="1" applyAlignment="1">
      <alignment horizontal="left" vertical="top"/>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197" xfId="0" applyFont="1" applyBorder="1" applyAlignment="1">
      <alignment horizontal="center" vertical="center"/>
    </xf>
    <xf numFmtId="0" fontId="2" fillId="0" borderId="34" xfId="0" applyFont="1" applyBorder="1" applyAlignment="1">
      <alignment horizontal="center" vertical="center"/>
    </xf>
    <xf numFmtId="0" fontId="2" fillId="0" borderId="41" xfId="0" applyFont="1" applyBorder="1" applyAlignment="1">
      <alignment horizontal="center" vertical="center"/>
    </xf>
    <xf numFmtId="0" fontId="2" fillId="0" borderId="31" xfId="0" applyFont="1" applyBorder="1" applyAlignment="1">
      <alignment horizontal="center" vertical="center"/>
    </xf>
    <xf numFmtId="0" fontId="2" fillId="0" borderId="223" xfId="0" applyFont="1" applyBorder="1" applyAlignment="1">
      <alignment horizontal="center" vertical="distributed" textRotation="255" indent="5"/>
    </xf>
    <xf numFmtId="0" fontId="2" fillId="0" borderId="182" xfId="0" applyFont="1" applyBorder="1" applyAlignment="1">
      <alignment horizontal="center" vertical="distributed" textRotation="255" indent="5"/>
    </xf>
    <xf numFmtId="0" fontId="2" fillId="0" borderId="27" xfId="0" applyFont="1" applyBorder="1" applyAlignment="1">
      <alignment horizontal="center" vertical="distributed" textRotation="255" indent="2"/>
    </xf>
    <xf numFmtId="0" fontId="2" fillId="0" borderId="224" xfId="0" applyFont="1" applyBorder="1" applyAlignment="1">
      <alignment horizontal="center" vertical="distributed" textRotation="255" indent="2"/>
    </xf>
    <xf numFmtId="0" fontId="2" fillId="0" borderId="225" xfId="0" applyFont="1" applyBorder="1" applyAlignment="1">
      <alignment horizontal="distributed" vertical="center"/>
    </xf>
    <xf numFmtId="0" fontId="2" fillId="0" borderId="2" xfId="0" applyFont="1" applyBorder="1" applyAlignment="1">
      <alignment horizontal="distributed" vertical="center"/>
    </xf>
    <xf numFmtId="0" fontId="2" fillId="0" borderId="226" xfId="0" applyFont="1" applyBorder="1" applyAlignment="1">
      <alignment horizontal="center" vertical="distributed" textRotation="255" indent="2"/>
    </xf>
    <xf numFmtId="0" fontId="2" fillId="0" borderId="227" xfId="0" applyFont="1" applyBorder="1" applyAlignment="1">
      <alignment horizontal="center" vertical="distributed" textRotation="255" indent="2"/>
    </xf>
    <xf numFmtId="0" fontId="2" fillId="0" borderId="228" xfId="0" applyFont="1" applyBorder="1" applyAlignment="1">
      <alignment horizontal="center" vertical="distributed" textRotation="255" indent="2"/>
    </xf>
    <xf numFmtId="0" fontId="2" fillId="0" borderId="161" xfId="0" applyFont="1" applyBorder="1" applyAlignment="1">
      <alignment horizontal="distributed" vertical="center"/>
    </xf>
    <xf numFmtId="0" fontId="2" fillId="0" borderId="229" xfId="0" applyFont="1" applyBorder="1" applyAlignment="1">
      <alignment horizontal="distributed" vertical="center"/>
    </xf>
    <xf numFmtId="0" fontId="4" fillId="0" borderId="230" xfId="0" applyFont="1" applyBorder="1" applyAlignment="1">
      <alignment horizontal="distributed" vertical="center"/>
    </xf>
    <xf numFmtId="0" fontId="4" fillId="0" borderId="231" xfId="0" applyFont="1" applyBorder="1" applyAlignment="1">
      <alignment horizontal="distributed" vertical="center"/>
    </xf>
    <xf numFmtId="0" fontId="4" fillId="0" borderId="232" xfId="0" applyFont="1" applyBorder="1" applyAlignment="1">
      <alignment horizontal="distributed" vertical="center"/>
    </xf>
    <xf numFmtId="0" fontId="2" fillId="0" borderId="233" xfId="0" applyFont="1" applyBorder="1" applyAlignment="1">
      <alignment horizontal="distributed" vertical="center" wrapText="1"/>
    </xf>
    <xf numFmtId="0" fontId="2" fillId="0" borderId="196" xfId="0" applyFont="1" applyBorder="1" applyAlignment="1">
      <alignment horizontal="distributed" vertical="center" wrapText="1"/>
    </xf>
    <xf numFmtId="0" fontId="2" fillId="0" borderId="234" xfId="0" applyFont="1" applyBorder="1" applyAlignment="1">
      <alignment horizontal="distributed" vertical="center" wrapText="1"/>
    </xf>
    <xf numFmtId="0" fontId="2" fillId="0" borderId="16" xfId="0" applyFont="1" applyBorder="1" applyAlignment="1">
      <alignment horizontal="distributed" vertical="center" wrapText="1" indent="2"/>
    </xf>
    <xf numFmtId="0" fontId="2" fillId="0" borderId="17" xfId="0" applyFont="1" applyBorder="1" applyAlignment="1">
      <alignment horizontal="distributed" vertical="center" wrapText="1" indent="2"/>
    </xf>
    <xf numFmtId="0" fontId="2" fillId="0" borderId="41" xfId="0" applyFont="1" applyBorder="1" applyAlignment="1">
      <alignment horizontal="center" vertical="center" shrinkToFit="1"/>
    </xf>
    <xf numFmtId="0" fontId="0" fillId="0" borderId="126" xfId="0" applyBorder="1" applyAlignment="1">
      <alignment shrinkToFit="1"/>
    </xf>
    <xf numFmtId="0" fontId="2" fillId="0" borderId="215"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235" xfId="0" applyFont="1" applyBorder="1" applyAlignment="1">
      <alignment horizontal="center" vertical="center" wrapText="1"/>
    </xf>
    <xf numFmtId="0" fontId="2" fillId="0" borderId="126" xfId="0" applyFont="1" applyBorder="1" applyAlignment="1">
      <alignment horizontal="center" vertical="center" shrinkToFit="1"/>
    </xf>
    <xf numFmtId="0" fontId="2" fillId="0" borderId="0" xfId="0" applyFont="1" applyBorder="1" applyAlignment="1">
      <alignment horizontal="left"/>
    </xf>
    <xf numFmtId="0" fontId="2" fillId="0" borderId="236" xfId="0" applyFont="1" applyBorder="1" applyAlignment="1">
      <alignment horizontal="left"/>
    </xf>
    <xf numFmtId="0" fontId="2" fillId="0" borderId="147" xfId="0" applyFont="1" applyBorder="1" applyAlignment="1">
      <alignment horizontal="distributed" vertical="center" wrapText="1" indent="3"/>
    </xf>
    <xf numFmtId="0" fontId="2" fillId="0" borderId="148" xfId="0" applyFont="1" applyBorder="1" applyAlignment="1">
      <alignment horizontal="distributed" vertical="center" wrapText="1" indent="3"/>
    </xf>
    <xf numFmtId="0" fontId="2" fillId="0" borderId="149" xfId="0" applyFont="1" applyBorder="1" applyAlignment="1">
      <alignment horizontal="distributed" vertical="center" wrapText="1" indent="3"/>
    </xf>
    <xf numFmtId="0" fontId="2" fillId="0" borderId="147" xfId="0" applyFont="1" applyBorder="1" applyAlignment="1">
      <alignment horizontal="distributed" vertical="center" wrapText="1" indent="5"/>
    </xf>
    <xf numFmtId="0" fontId="2" fillId="0" borderId="148" xfId="0" applyFont="1" applyBorder="1" applyAlignment="1">
      <alignment horizontal="distributed" vertical="center" wrapText="1" indent="5"/>
    </xf>
    <xf numFmtId="0" fontId="2" fillId="0" borderId="149" xfId="0" applyFont="1" applyBorder="1" applyAlignment="1">
      <alignment horizontal="distributed" vertical="center" wrapText="1" indent="5"/>
    </xf>
    <xf numFmtId="0" fontId="2" fillId="0" borderId="197" xfId="0" applyFont="1" applyBorder="1" applyAlignment="1">
      <alignment horizontal="distributed" vertical="center" wrapText="1" indent="2"/>
    </xf>
    <xf numFmtId="0" fontId="2" fillId="0" borderId="199" xfId="0" applyFont="1" applyBorder="1" applyAlignment="1">
      <alignment horizontal="distributed" vertical="center" wrapText="1" indent="2"/>
    </xf>
    <xf numFmtId="0" fontId="2" fillId="0" borderId="193" xfId="0" applyFont="1" applyBorder="1" applyAlignment="1">
      <alignment horizontal="distributed" vertical="center" wrapText="1"/>
    </xf>
    <xf numFmtId="0" fontId="2" fillId="0" borderId="194" xfId="0" applyFont="1" applyBorder="1" applyAlignment="1">
      <alignment horizontal="distributed" vertical="center" wrapText="1"/>
    </xf>
    <xf numFmtId="0" fontId="2" fillId="0" borderId="195" xfId="0" applyFont="1" applyBorder="1" applyAlignment="1">
      <alignment horizontal="distributed" vertical="center" wrapText="1"/>
    </xf>
    <xf numFmtId="0" fontId="2" fillId="0" borderId="215" xfId="21" applyFont="1" applyBorder="1" applyAlignment="1">
      <alignment horizontal="distributed" vertical="center" wrapText="1"/>
      <protection/>
    </xf>
    <xf numFmtId="0" fontId="2" fillId="0" borderId="126" xfId="21" applyFont="1" applyBorder="1" applyAlignment="1">
      <alignment horizontal="distributed" vertical="center" wrapText="1"/>
      <protection/>
    </xf>
    <xf numFmtId="0" fontId="2" fillId="0" borderId="235" xfId="21" applyFont="1" applyBorder="1" applyAlignment="1">
      <alignment horizontal="distributed" vertical="center" wrapText="1"/>
      <protection/>
    </xf>
    <xf numFmtId="0" fontId="2" fillId="0" borderId="41" xfId="21" applyFont="1" applyBorder="1" applyAlignment="1">
      <alignment horizontal="center" vertical="center" wrapText="1"/>
      <protection/>
    </xf>
    <xf numFmtId="0" fontId="0" fillId="0" borderId="126" xfId="21" applyBorder="1" applyAlignment="1">
      <alignment horizontal="center" vertical="center" wrapText="1"/>
      <protection/>
    </xf>
    <xf numFmtId="0" fontId="2" fillId="0" borderId="147" xfId="21" applyFont="1" applyBorder="1" applyAlignment="1">
      <alignment horizontal="distributed" vertical="center" wrapText="1" indent="10"/>
      <protection/>
    </xf>
    <xf numFmtId="0" fontId="2" fillId="0" borderId="148" xfId="21" applyFont="1" applyBorder="1" applyAlignment="1">
      <alignment horizontal="distributed" vertical="center" wrapText="1" indent="10"/>
      <protection/>
    </xf>
    <xf numFmtId="0" fontId="0" fillId="0" borderId="148" xfId="21" applyBorder="1" applyAlignment="1">
      <alignment horizontal="distributed" vertical="center" wrapText="1" indent="10"/>
      <protection/>
    </xf>
    <xf numFmtId="0" fontId="2" fillId="0" borderId="193" xfId="21" applyFont="1" applyBorder="1" applyAlignment="1">
      <alignment horizontal="distributed" vertical="center" wrapText="1"/>
      <protection/>
    </xf>
    <xf numFmtId="0" fontId="2" fillId="0" borderId="194" xfId="21" applyFont="1" applyBorder="1" applyAlignment="1">
      <alignment horizontal="distributed" vertical="center" wrapText="1"/>
      <protection/>
    </xf>
    <xf numFmtId="0" fontId="2" fillId="0" borderId="195" xfId="21" applyFont="1" applyBorder="1" applyAlignment="1">
      <alignment horizontal="distributed" vertical="center" wrapText="1"/>
      <protection/>
    </xf>
    <xf numFmtId="0" fontId="2" fillId="0" borderId="215" xfId="21" applyFont="1" applyBorder="1" applyAlignment="1">
      <alignment horizontal="distributed" vertical="center" wrapText="1"/>
      <protection/>
    </xf>
    <xf numFmtId="0" fontId="2" fillId="0" borderId="126" xfId="21" applyFont="1" applyBorder="1" applyAlignment="1">
      <alignment horizontal="distributed" vertical="center" wrapText="1"/>
      <protection/>
    </xf>
    <xf numFmtId="0" fontId="2" fillId="0" borderId="235" xfId="21" applyFont="1" applyBorder="1" applyAlignment="1">
      <alignment horizontal="distributed" vertical="center" wrapText="1"/>
      <protection/>
    </xf>
    <xf numFmtId="0" fontId="2" fillId="0" borderId="233" xfId="21" applyFont="1" applyBorder="1" applyAlignment="1">
      <alignment horizontal="distributed" vertical="center" wrapText="1"/>
      <protection/>
    </xf>
    <xf numFmtId="0" fontId="2" fillId="0" borderId="196" xfId="21" applyFont="1" applyBorder="1" applyAlignment="1">
      <alignment horizontal="distributed" vertical="center" wrapText="1"/>
      <protection/>
    </xf>
    <xf numFmtId="0" fontId="2" fillId="0" borderId="234" xfId="21" applyFont="1" applyBorder="1" applyAlignment="1">
      <alignment horizontal="distributed" vertical="center" wrapText="1"/>
      <protection/>
    </xf>
    <xf numFmtId="0" fontId="2" fillId="0" borderId="197" xfId="21" applyFont="1" applyBorder="1" applyAlignment="1">
      <alignment horizontal="distributed" vertical="center" wrapText="1" indent="5"/>
      <protection/>
    </xf>
    <xf numFmtId="0" fontId="2" fillId="0" borderId="198" xfId="21" applyFont="1" applyBorder="1" applyAlignment="1">
      <alignment horizontal="distributed" vertical="center" wrapText="1" indent="5"/>
      <protection/>
    </xf>
    <xf numFmtId="0" fontId="2" fillId="0" borderId="41" xfId="21" applyFont="1" applyBorder="1" applyAlignment="1">
      <alignment horizontal="distributed" vertical="center" wrapText="1"/>
      <protection/>
    </xf>
    <xf numFmtId="0" fontId="2" fillId="0" borderId="31" xfId="21" applyFont="1" applyBorder="1" applyAlignment="1">
      <alignment horizontal="center" vertical="center" wrapText="1"/>
      <protection/>
    </xf>
    <xf numFmtId="0" fontId="0" fillId="0" borderId="146" xfId="21" applyBorder="1" applyAlignment="1">
      <alignment horizontal="center" vertical="center" wrapText="1"/>
      <protection/>
    </xf>
    <xf numFmtId="0" fontId="2" fillId="0" borderId="0" xfId="0" applyFont="1" applyAlignment="1">
      <alignment horizontal="left" vertical="top" wrapText="1"/>
    </xf>
    <xf numFmtId="0" fontId="2" fillId="0" borderId="0" xfId="0" applyFont="1" applyAlignment="1">
      <alignment vertical="top" wrapText="1" readingOrder="1"/>
    </xf>
    <xf numFmtId="0" fontId="2" fillId="0" borderId="0" xfId="0" applyFont="1" applyAlignment="1">
      <alignment horizontal="center" vertical="top"/>
    </xf>
  </cellXfs>
  <cellStyles count="9">
    <cellStyle name="Normal" xfId="0"/>
    <cellStyle name="Percent" xfId="15"/>
    <cellStyle name="Hyperlink" xfId="16"/>
    <cellStyle name="Comma [0]" xfId="17"/>
    <cellStyle name="Comma" xfId="18"/>
    <cellStyle name="Currency [0]" xfId="19"/>
    <cellStyle name="Currency" xfId="20"/>
    <cellStyle name="標準_法人税-1（課税状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828675</xdr:colOff>
      <xdr:row>0</xdr:row>
      <xdr:rowOff>0</xdr:rowOff>
    </xdr:from>
    <xdr:to>
      <xdr:col>16</xdr:col>
      <xdr:colOff>57150</xdr:colOff>
      <xdr:row>0</xdr:row>
      <xdr:rowOff>0</xdr:rowOff>
    </xdr:to>
    <xdr:sp>
      <xdr:nvSpPr>
        <xdr:cNvPr id="1" name="AutoShape 1"/>
        <xdr:cNvSpPr>
          <a:spLocks/>
        </xdr:cNvSpPr>
      </xdr:nvSpPr>
      <xdr:spPr>
        <a:xfrm>
          <a:off x="107346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828675</xdr:colOff>
      <xdr:row>0</xdr:row>
      <xdr:rowOff>0</xdr:rowOff>
    </xdr:from>
    <xdr:to>
      <xdr:col>16</xdr:col>
      <xdr:colOff>57150</xdr:colOff>
      <xdr:row>0</xdr:row>
      <xdr:rowOff>0</xdr:rowOff>
    </xdr:to>
    <xdr:sp>
      <xdr:nvSpPr>
        <xdr:cNvPr id="2" name="AutoShape 2"/>
        <xdr:cNvSpPr>
          <a:spLocks/>
        </xdr:cNvSpPr>
      </xdr:nvSpPr>
      <xdr:spPr>
        <a:xfrm>
          <a:off x="107346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952500</xdr:colOff>
      <xdr:row>0</xdr:row>
      <xdr:rowOff>0</xdr:rowOff>
    </xdr:from>
    <xdr:to>
      <xdr:col>21</xdr:col>
      <xdr:colOff>66675</xdr:colOff>
      <xdr:row>0</xdr:row>
      <xdr:rowOff>0</xdr:rowOff>
    </xdr:to>
    <xdr:sp>
      <xdr:nvSpPr>
        <xdr:cNvPr id="1" name="AutoShape 1"/>
        <xdr:cNvSpPr>
          <a:spLocks/>
        </xdr:cNvSpPr>
      </xdr:nvSpPr>
      <xdr:spPr>
        <a:xfrm>
          <a:off x="15030450" y="0"/>
          <a:ext cx="66675"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952500</xdr:colOff>
      <xdr:row>0</xdr:row>
      <xdr:rowOff>0</xdr:rowOff>
    </xdr:from>
    <xdr:to>
      <xdr:col>21</xdr:col>
      <xdr:colOff>66675</xdr:colOff>
      <xdr:row>0</xdr:row>
      <xdr:rowOff>0</xdr:rowOff>
    </xdr:to>
    <xdr:sp>
      <xdr:nvSpPr>
        <xdr:cNvPr id="2" name="AutoShape 2"/>
        <xdr:cNvSpPr>
          <a:spLocks/>
        </xdr:cNvSpPr>
      </xdr:nvSpPr>
      <xdr:spPr>
        <a:xfrm>
          <a:off x="15030450" y="0"/>
          <a:ext cx="66675"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600075</xdr:colOff>
      <xdr:row>0</xdr:row>
      <xdr:rowOff>0</xdr:rowOff>
    </xdr:from>
    <xdr:to>
      <xdr:col>15</xdr:col>
      <xdr:colOff>57150</xdr:colOff>
      <xdr:row>0</xdr:row>
      <xdr:rowOff>0</xdr:rowOff>
    </xdr:to>
    <xdr:sp>
      <xdr:nvSpPr>
        <xdr:cNvPr id="3" name="AutoShape 3"/>
        <xdr:cNvSpPr>
          <a:spLocks/>
        </xdr:cNvSpPr>
      </xdr:nvSpPr>
      <xdr:spPr>
        <a:xfrm>
          <a:off x="104298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600075</xdr:colOff>
      <xdr:row>0</xdr:row>
      <xdr:rowOff>0</xdr:rowOff>
    </xdr:from>
    <xdr:to>
      <xdr:col>15</xdr:col>
      <xdr:colOff>57150</xdr:colOff>
      <xdr:row>0</xdr:row>
      <xdr:rowOff>0</xdr:rowOff>
    </xdr:to>
    <xdr:sp>
      <xdr:nvSpPr>
        <xdr:cNvPr id="4" name="AutoShape 4"/>
        <xdr:cNvSpPr>
          <a:spLocks/>
        </xdr:cNvSpPr>
      </xdr:nvSpPr>
      <xdr:spPr>
        <a:xfrm>
          <a:off x="10429875" y="0"/>
          <a:ext cx="5715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5" name="AutoShape 5"/>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0</xdr:row>
      <xdr:rowOff>0</xdr:rowOff>
    </xdr:from>
    <xdr:to>
      <xdr:col>1</xdr:col>
      <xdr:colOff>19050</xdr:colOff>
      <xdr:row>0</xdr:row>
      <xdr:rowOff>0</xdr:rowOff>
    </xdr:to>
    <xdr:sp>
      <xdr:nvSpPr>
        <xdr:cNvPr id="6" name="AutoShape 6"/>
        <xdr:cNvSpPr>
          <a:spLocks/>
        </xdr:cNvSpPr>
      </xdr:nvSpPr>
      <xdr:spPr>
        <a:xfrm>
          <a:off x="295275" y="0"/>
          <a:ext cx="1047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0</xdr:col>
      <xdr:colOff>257175</xdr:colOff>
      <xdr:row>0</xdr:row>
      <xdr:rowOff>0</xdr:rowOff>
    </xdr:to>
    <xdr:sp>
      <xdr:nvSpPr>
        <xdr:cNvPr id="1" name="AutoShape 1"/>
        <xdr:cNvSpPr>
          <a:spLocks/>
        </xdr:cNvSpPr>
      </xdr:nvSpPr>
      <xdr:spPr>
        <a:xfrm>
          <a:off x="180975"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0</xdr:row>
      <xdr:rowOff>0</xdr:rowOff>
    </xdr:from>
    <xdr:to>
      <xdr:col>2</xdr:col>
      <xdr:colOff>0</xdr:colOff>
      <xdr:row>0</xdr:row>
      <xdr:rowOff>0</xdr:rowOff>
    </xdr:to>
    <xdr:sp>
      <xdr:nvSpPr>
        <xdr:cNvPr id="2" name="AutoShape 2"/>
        <xdr:cNvSpPr>
          <a:spLocks/>
        </xdr:cNvSpPr>
      </xdr:nvSpPr>
      <xdr:spPr>
        <a:xfrm>
          <a:off x="485775" y="0"/>
          <a:ext cx="142875"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0</xdr:row>
      <xdr:rowOff>0</xdr:rowOff>
    </xdr:from>
    <xdr:to>
      <xdr:col>1</xdr:col>
      <xdr:colOff>257175</xdr:colOff>
      <xdr:row>0</xdr:row>
      <xdr:rowOff>0</xdr:rowOff>
    </xdr:to>
    <xdr:sp>
      <xdr:nvSpPr>
        <xdr:cNvPr id="3" name="AutoShape 3"/>
        <xdr:cNvSpPr>
          <a:spLocks/>
        </xdr:cNvSpPr>
      </xdr:nvSpPr>
      <xdr:spPr>
        <a:xfrm>
          <a:off x="495300" y="0"/>
          <a:ext cx="76200" cy="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2</xdr:row>
      <xdr:rowOff>85725</xdr:rowOff>
    </xdr:from>
    <xdr:to>
      <xdr:col>10</xdr:col>
      <xdr:colOff>990600</xdr:colOff>
      <xdr:row>3</xdr:row>
      <xdr:rowOff>190500</xdr:rowOff>
    </xdr:to>
    <xdr:sp>
      <xdr:nvSpPr>
        <xdr:cNvPr id="1" name="AutoShape 1"/>
        <xdr:cNvSpPr>
          <a:spLocks/>
        </xdr:cNvSpPr>
      </xdr:nvSpPr>
      <xdr:spPr>
        <a:xfrm>
          <a:off x="8515350" y="438150"/>
          <a:ext cx="9525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39"/>
  <sheetViews>
    <sheetView showGridLines="0" tabSelected="1" workbookViewId="0" topLeftCell="A1">
      <selection activeCell="A1" sqref="A1:Q1"/>
    </sheetView>
  </sheetViews>
  <sheetFormatPr defaultColWidth="9.00390625" defaultRowHeight="13.5"/>
  <cols>
    <col min="1" max="1" width="4.625" style="8" customWidth="1"/>
    <col min="2" max="2" width="6.50390625" style="8" customWidth="1"/>
    <col min="3" max="3" width="4.375" style="8" customWidth="1"/>
    <col min="4" max="4" width="7.875" style="8" bestFit="1" customWidth="1"/>
    <col min="5" max="5" width="11.375" style="8" customWidth="1"/>
    <col min="6" max="6" width="7.625" style="8" bestFit="1" customWidth="1"/>
    <col min="7" max="7" width="11.375" style="8" customWidth="1"/>
    <col min="8" max="8" width="7.625" style="8" bestFit="1" customWidth="1"/>
    <col min="9" max="9" width="11.375" style="8" customWidth="1"/>
    <col min="10" max="10" width="7.625" style="8" bestFit="1" customWidth="1"/>
    <col min="11" max="11" width="11.375" style="8" customWidth="1"/>
    <col min="12" max="12" width="7.625" style="8" bestFit="1" customWidth="1"/>
    <col min="13" max="13" width="11.375" style="8" customWidth="1"/>
    <col min="14" max="14" width="7.875" style="8" bestFit="1" customWidth="1"/>
    <col min="15" max="15" width="11.375" style="8" customWidth="1"/>
    <col min="16" max="16" width="10.875" style="8" customWidth="1"/>
    <col min="17" max="17" width="4.625" style="8" customWidth="1"/>
    <col min="18" max="18" width="3.50390625" style="8" customWidth="1"/>
    <col min="19" max="19" width="7.625" style="8" bestFit="1" customWidth="1"/>
    <col min="20" max="20" width="9.625" style="8" customWidth="1"/>
    <col min="21" max="22" width="10.00390625" style="8" bestFit="1" customWidth="1"/>
    <col min="23" max="23" width="14.125" style="8" customWidth="1"/>
    <col min="24" max="24" width="4.625" style="8" customWidth="1"/>
    <col min="25" max="16384" width="9.625" style="8" customWidth="1"/>
  </cols>
  <sheetData>
    <row r="1" spans="1:17" s="4" customFormat="1" ht="15">
      <c r="A1" s="340" t="s">
        <v>0</v>
      </c>
      <c r="B1" s="340"/>
      <c r="C1" s="340"/>
      <c r="D1" s="340"/>
      <c r="E1" s="340"/>
      <c r="F1" s="340"/>
      <c r="G1" s="340"/>
      <c r="H1" s="340"/>
      <c r="I1" s="340"/>
      <c r="J1" s="340"/>
      <c r="K1" s="340"/>
      <c r="L1" s="340"/>
      <c r="M1" s="340"/>
      <c r="N1" s="340"/>
      <c r="O1" s="340"/>
      <c r="P1" s="340"/>
      <c r="Q1" s="340"/>
    </row>
    <row r="2" s="4" customFormat="1" ht="12" thickBot="1">
      <c r="A2" s="4" t="s">
        <v>87</v>
      </c>
    </row>
    <row r="3" spans="1:17" s="4" customFormat="1" ht="19.5" customHeight="1">
      <c r="A3" s="287" t="s">
        <v>43</v>
      </c>
      <c r="B3" s="288"/>
      <c r="C3" s="289"/>
      <c r="D3" s="296" t="s">
        <v>114</v>
      </c>
      <c r="E3" s="297"/>
      <c r="F3" s="297"/>
      <c r="G3" s="297"/>
      <c r="H3" s="297"/>
      <c r="I3" s="297"/>
      <c r="J3" s="297"/>
      <c r="K3" s="298"/>
      <c r="L3" s="292" t="s">
        <v>44</v>
      </c>
      <c r="M3" s="288"/>
      <c r="N3" s="292" t="s">
        <v>45</v>
      </c>
      <c r="O3" s="289"/>
      <c r="P3" s="292" t="s">
        <v>43</v>
      </c>
      <c r="Q3" s="293"/>
    </row>
    <row r="4" spans="1:27" s="4" customFormat="1" ht="18.75" customHeight="1">
      <c r="A4" s="290"/>
      <c r="B4" s="286"/>
      <c r="C4" s="291"/>
      <c r="D4" s="341" t="s">
        <v>116</v>
      </c>
      <c r="E4" s="342"/>
      <c r="F4" s="299" t="s">
        <v>4</v>
      </c>
      <c r="G4" s="301"/>
      <c r="H4" s="341" t="s">
        <v>5</v>
      </c>
      <c r="I4" s="342"/>
      <c r="J4" s="341" t="s">
        <v>115</v>
      </c>
      <c r="K4" s="342"/>
      <c r="L4" s="299"/>
      <c r="M4" s="300"/>
      <c r="N4" s="299"/>
      <c r="O4" s="301"/>
      <c r="P4" s="294"/>
      <c r="Q4" s="295"/>
      <c r="R4" s="5"/>
      <c r="S4" s="5"/>
      <c r="T4" s="5"/>
      <c r="U4" s="5"/>
      <c r="V4" s="5"/>
      <c r="W4" s="5"/>
      <c r="X4" s="5"/>
      <c r="Y4" s="5"/>
      <c r="Z4" s="5"/>
      <c r="AA4" s="5"/>
    </row>
    <row r="5" spans="1:27" s="4" customFormat="1" ht="22.5">
      <c r="A5" s="290"/>
      <c r="B5" s="286"/>
      <c r="C5" s="291"/>
      <c r="D5" s="42" t="s">
        <v>101</v>
      </c>
      <c r="E5" s="43" t="s">
        <v>46</v>
      </c>
      <c r="F5" s="42" t="s">
        <v>101</v>
      </c>
      <c r="G5" s="43" t="s">
        <v>46</v>
      </c>
      <c r="H5" s="42" t="s">
        <v>101</v>
      </c>
      <c r="I5" s="43" t="s">
        <v>46</v>
      </c>
      <c r="J5" s="42" t="s">
        <v>101</v>
      </c>
      <c r="K5" s="43" t="s">
        <v>46</v>
      </c>
      <c r="L5" s="42" t="s">
        <v>101</v>
      </c>
      <c r="M5" s="43" t="s">
        <v>46</v>
      </c>
      <c r="N5" s="42" t="s">
        <v>101</v>
      </c>
      <c r="O5" s="44" t="s">
        <v>46</v>
      </c>
      <c r="P5" s="294"/>
      <c r="Q5" s="295"/>
      <c r="R5" s="5"/>
      <c r="S5" s="5"/>
      <c r="T5" s="5"/>
      <c r="U5" s="5"/>
      <c r="V5" s="5"/>
      <c r="W5" s="5"/>
      <c r="X5" s="5"/>
      <c r="Y5" s="5"/>
      <c r="Z5" s="5"/>
      <c r="AA5" s="5"/>
    </row>
    <row r="6" spans="1:27" s="27" customFormat="1" ht="15" customHeight="1">
      <c r="A6" s="50"/>
      <c r="B6" s="78"/>
      <c r="C6" s="51"/>
      <c r="D6" s="53"/>
      <c r="E6" s="54" t="s">
        <v>12</v>
      </c>
      <c r="F6" s="53"/>
      <c r="G6" s="54" t="s">
        <v>12</v>
      </c>
      <c r="H6" s="53"/>
      <c r="I6" s="54" t="s">
        <v>12</v>
      </c>
      <c r="J6" s="53"/>
      <c r="K6" s="54" t="s">
        <v>12</v>
      </c>
      <c r="L6" s="53"/>
      <c r="M6" s="54" t="s">
        <v>12</v>
      </c>
      <c r="N6" s="53"/>
      <c r="O6" s="55" t="s">
        <v>12</v>
      </c>
      <c r="P6" s="52"/>
      <c r="Q6" s="96"/>
      <c r="R6" s="26"/>
      <c r="S6" s="26"/>
      <c r="T6" s="26"/>
      <c r="U6" s="26"/>
      <c r="V6" s="26"/>
      <c r="W6" s="26"/>
      <c r="X6" s="26"/>
      <c r="Y6" s="26"/>
      <c r="Z6" s="26"/>
      <c r="AA6" s="26"/>
    </row>
    <row r="7" spans="1:17" s="4" customFormat="1" ht="30" customHeight="1">
      <c r="A7" s="336" t="s">
        <v>47</v>
      </c>
      <c r="B7" s="308" t="s">
        <v>13</v>
      </c>
      <c r="C7" s="309"/>
      <c r="D7" s="102">
        <v>102356</v>
      </c>
      <c r="E7" s="103">
        <v>2242274439</v>
      </c>
      <c r="F7" s="102">
        <v>787</v>
      </c>
      <c r="G7" s="103">
        <v>1174911</v>
      </c>
      <c r="H7" s="102">
        <v>3236</v>
      </c>
      <c r="I7" s="103">
        <v>99246325</v>
      </c>
      <c r="J7" s="102">
        <v>2147</v>
      </c>
      <c r="K7" s="103">
        <v>12076973</v>
      </c>
      <c r="L7" s="102">
        <v>49</v>
      </c>
      <c r="M7" s="103">
        <v>833388</v>
      </c>
      <c r="N7" s="102">
        <v>108575</v>
      </c>
      <c r="O7" s="103">
        <v>2355606036</v>
      </c>
      <c r="P7" s="104" t="s">
        <v>13</v>
      </c>
      <c r="Q7" s="324" t="s">
        <v>47</v>
      </c>
    </row>
    <row r="8" spans="1:17" s="4" customFormat="1" ht="30" customHeight="1">
      <c r="A8" s="326"/>
      <c r="B8" s="306" t="s">
        <v>118</v>
      </c>
      <c r="C8" s="307"/>
      <c r="D8" s="105">
        <v>102067</v>
      </c>
      <c r="E8" s="106">
        <v>646230454</v>
      </c>
      <c r="F8" s="105">
        <v>783</v>
      </c>
      <c r="G8" s="106">
        <v>271367</v>
      </c>
      <c r="H8" s="105">
        <v>3226</v>
      </c>
      <c r="I8" s="106">
        <v>21834856</v>
      </c>
      <c r="J8" s="105">
        <v>2141</v>
      </c>
      <c r="K8" s="106">
        <v>2660851</v>
      </c>
      <c r="L8" s="105">
        <v>49</v>
      </c>
      <c r="M8" s="106">
        <v>245048</v>
      </c>
      <c r="N8" s="105">
        <v>108266</v>
      </c>
      <c r="O8" s="106">
        <v>671242576</v>
      </c>
      <c r="P8" s="107" t="s">
        <v>14</v>
      </c>
      <c r="Q8" s="325"/>
    </row>
    <row r="9" spans="1:17" s="4" customFormat="1" ht="30" customHeight="1">
      <c r="A9" s="326"/>
      <c r="B9" s="337" t="s">
        <v>15</v>
      </c>
      <c r="C9" s="338"/>
      <c r="D9" s="108">
        <v>101997</v>
      </c>
      <c r="E9" s="109">
        <v>627564527</v>
      </c>
      <c r="F9" s="108">
        <v>782</v>
      </c>
      <c r="G9" s="109">
        <v>270225</v>
      </c>
      <c r="H9" s="108">
        <v>3115</v>
      </c>
      <c r="I9" s="109">
        <v>19126421</v>
      </c>
      <c r="J9" s="108">
        <v>2139</v>
      </c>
      <c r="K9" s="109">
        <v>2622616</v>
      </c>
      <c r="L9" s="108">
        <v>47</v>
      </c>
      <c r="M9" s="109">
        <v>243143</v>
      </c>
      <c r="N9" s="108">
        <v>108080</v>
      </c>
      <c r="O9" s="109">
        <v>649826932</v>
      </c>
      <c r="P9" s="110" t="s">
        <v>15</v>
      </c>
      <c r="Q9" s="325"/>
    </row>
    <row r="10" spans="1:17" s="4" customFormat="1" ht="30" customHeight="1">
      <c r="A10" s="326" t="s">
        <v>65</v>
      </c>
      <c r="B10" s="329" t="s">
        <v>13</v>
      </c>
      <c r="C10" s="330"/>
      <c r="D10" s="111">
        <v>51</v>
      </c>
      <c r="E10" s="112">
        <v>2655965</v>
      </c>
      <c r="F10" s="195"/>
      <c r="G10" s="196"/>
      <c r="H10" s="111">
        <v>10</v>
      </c>
      <c r="I10" s="112">
        <v>701887</v>
      </c>
      <c r="J10" s="195"/>
      <c r="K10" s="196"/>
      <c r="L10" s="195"/>
      <c r="M10" s="196"/>
      <c r="N10" s="111">
        <v>61</v>
      </c>
      <c r="O10" s="112">
        <v>3357852</v>
      </c>
      <c r="P10" s="113" t="s">
        <v>13</v>
      </c>
      <c r="Q10" s="325" t="s">
        <v>66</v>
      </c>
    </row>
    <row r="11" spans="1:17" s="4" customFormat="1" ht="30" customHeight="1">
      <c r="A11" s="326"/>
      <c r="B11" s="306" t="s">
        <v>118</v>
      </c>
      <c r="C11" s="307"/>
      <c r="D11" s="105">
        <v>49</v>
      </c>
      <c r="E11" s="106">
        <v>723095</v>
      </c>
      <c r="F11" s="197"/>
      <c r="G11" s="198"/>
      <c r="H11" s="105">
        <v>10</v>
      </c>
      <c r="I11" s="106">
        <v>157170</v>
      </c>
      <c r="J11" s="197"/>
      <c r="K11" s="198"/>
      <c r="L11" s="197"/>
      <c r="M11" s="198"/>
      <c r="N11" s="105">
        <v>59</v>
      </c>
      <c r="O11" s="106">
        <v>880265</v>
      </c>
      <c r="P11" s="107" t="s">
        <v>14</v>
      </c>
      <c r="Q11" s="325"/>
    </row>
    <row r="12" spans="1:17" s="4" customFormat="1" ht="30" customHeight="1">
      <c r="A12" s="327"/>
      <c r="B12" s="334" t="s">
        <v>15</v>
      </c>
      <c r="C12" s="335"/>
      <c r="D12" s="114">
        <v>47</v>
      </c>
      <c r="E12" s="115">
        <v>722125</v>
      </c>
      <c r="F12" s="199"/>
      <c r="G12" s="200"/>
      <c r="H12" s="114">
        <v>9</v>
      </c>
      <c r="I12" s="115">
        <v>151940</v>
      </c>
      <c r="J12" s="199"/>
      <c r="K12" s="200"/>
      <c r="L12" s="199"/>
      <c r="M12" s="200"/>
      <c r="N12" s="114">
        <v>56</v>
      </c>
      <c r="O12" s="115">
        <v>874065</v>
      </c>
      <c r="P12" s="116" t="s">
        <v>15</v>
      </c>
      <c r="Q12" s="328"/>
    </row>
    <row r="13" spans="1:17" s="6" customFormat="1" ht="30" customHeight="1">
      <c r="A13" s="331" t="s">
        <v>37</v>
      </c>
      <c r="B13" s="332"/>
      <c r="C13" s="333"/>
      <c r="D13" s="32">
        <v>102044</v>
      </c>
      <c r="E13" s="33">
        <v>628286652</v>
      </c>
      <c r="F13" s="32">
        <v>782</v>
      </c>
      <c r="G13" s="33">
        <v>270225</v>
      </c>
      <c r="H13" s="32">
        <v>3124</v>
      </c>
      <c r="I13" s="33">
        <v>19278361</v>
      </c>
      <c r="J13" s="32">
        <v>2139</v>
      </c>
      <c r="K13" s="33">
        <v>2622616</v>
      </c>
      <c r="L13" s="32">
        <v>47</v>
      </c>
      <c r="M13" s="33">
        <v>243143</v>
      </c>
      <c r="N13" s="32">
        <v>108136</v>
      </c>
      <c r="O13" s="33">
        <v>650700997</v>
      </c>
      <c r="P13" s="349" t="s">
        <v>37</v>
      </c>
      <c r="Q13" s="350"/>
    </row>
    <row r="14" spans="1:17" s="4" customFormat="1" ht="30" customHeight="1">
      <c r="A14" s="319" t="s">
        <v>17</v>
      </c>
      <c r="B14" s="320"/>
      <c r="C14" s="321"/>
      <c r="D14" s="24">
        <v>409</v>
      </c>
      <c r="E14" s="16">
        <v>42641</v>
      </c>
      <c r="F14" s="24">
        <v>28</v>
      </c>
      <c r="G14" s="16">
        <v>947</v>
      </c>
      <c r="H14" s="24">
        <v>12</v>
      </c>
      <c r="I14" s="16">
        <v>196</v>
      </c>
      <c r="J14" s="24">
        <v>41</v>
      </c>
      <c r="K14" s="16">
        <v>1671</v>
      </c>
      <c r="L14" s="24">
        <v>4</v>
      </c>
      <c r="M14" s="16">
        <v>10236</v>
      </c>
      <c r="N14" s="24">
        <v>494</v>
      </c>
      <c r="O14" s="16">
        <v>55690</v>
      </c>
      <c r="P14" s="322" t="s">
        <v>17</v>
      </c>
      <c r="Q14" s="323"/>
    </row>
    <row r="15" spans="1:17" s="4" customFormat="1" ht="30" customHeight="1">
      <c r="A15" s="316" t="s">
        <v>19</v>
      </c>
      <c r="B15" s="317"/>
      <c r="C15" s="318"/>
      <c r="D15" s="14">
        <v>5698</v>
      </c>
      <c r="E15" s="15">
        <v>815717</v>
      </c>
      <c r="F15" s="14">
        <v>3</v>
      </c>
      <c r="G15" s="15" t="s">
        <v>215</v>
      </c>
      <c r="H15" s="14">
        <v>86</v>
      </c>
      <c r="I15" s="15" t="s">
        <v>18</v>
      </c>
      <c r="J15" s="14">
        <v>38</v>
      </c>
      <c r="K15" s="15">
        <v>4723</v>
      </c>
      <c r="L15" s="14" t="s">
        <v>130</v>
      </c>
      <c r="M15" s="15" t="s">
        <v>130</v>
      </c>
      <c r="N15" s="14">
        <v>5825</v>
      </c>
      <c r="O15" s="15">
        <v>917118</v>
      </c>
      <c r="P15" s="345" t="s">
        <v>19</v>
      </c>
      <c r="Q15" s="346"/>
    </row>
    <row r="16" spans="1:17" s="4" customFormat="1" ht="30" customHeight="1" thickBot="1">
      <c r="A16" s="313" t="s">
        <v>20</v>
      </c>
      <c r="B16" s="314"/>
      <c r="C16" s="315"/>
      <c r="D16" s="25">
        <v>1507</v>
      </c>
      <c r="E16" s="18">
        <v>1014056</v>
      </c>
      <c r="F16" s="25">
        <v>1</v>
      </c>
      <c r="G16" s="18" t="s">
        <v>18</v>
      </c>
      <c r="H16" s="25">
        <v>5</v>
      </c>
      <c r="I16" s="18" t="s">
        <v>18</v>
      </c>
      <c r="J16" s="25">
        <v>9</v>
      </c>
      <c r="K16" s="18">
        <v>5940</v>
      </c>
      <c r="L16" s="25" t="s">
        <v>130</v>
      </c>
      <c r="M16" s="18" t="s">
        <v>130</v>
      </c>
      <c r="N16" s="25">
        <v>1522</v>
      </c>
      <c r="O16" s="18">
        <v>1024426</v>
      </c>
      <c r="P16" s="347" t="s">
        <v>20</v>
      </c>
      <c r="Q16" s="348"/>
    </row>
    <row r="17" spans="1:18" s="6" customFormat="1" ht="30" customHeight="1" thickBot="1" thickTop="1">
      <c r="A17" s="310" t="s">
        <v>21</v>
      </c>
      <c r="B17" s="311"/>
      <c r="C17" s="312"/>
      <c r="D17" s="178"/>
      <c r="E17" s="17">
        <v>630159066</v>
      </c>
      <c r="F17" s="178"/>
      <c r="G17" s="17">
        <v>271353</v>
      </c>
      <c r="H17" s="178"/>
      <c r="I17" s="17">
        <v>19379485</v>
      </c>
      <c r="J17" s="178"/>
      <c r="K17" s="17">
        <v>2634948</v>
      </c>
      <c r="L17" s="178"/>
      <c r="M17" s="17">
        <v>253379</v>
      </c>
      <c r="N17" s="178"/>
      <c r="O17" s="17">
        <v>652698230</v>
      </c>
      <c r="P17" s="343" t="s">
        <v>21</v>
      </c>
      <c r="Q17" s="344"/>
      <c r="R17" s="7"/>
    </row>
    <row r="18" spans="1:17" s="7" customFormat="1" ht="6" customHeight="1">
      <c r="A18" s="206"/>
      <c r="B18" s="206"/>
      <c r="C18" s="206"/>
      <c r="D18" s="207"/>
      <c r="E18" s="208"/>
      <c r="F18" s="207"/>
      <c r="G18" s="208"/>
      <c r="H18" s="207"/>
      <c r="I18" s="208"/>
      <c r="J18" s="207"/>
      <c r="K18" s="208"/>
      <c r="L18" s="207"/>
      <c r="M18" s="208"/>
      <c r="N18" s="207"/>
      <c r="O18" s="208"/>
      <c r="P18" s="206"/>
      <c r="Q18" s="206"/>
    </row>
    <row r="19" spans="1:3" s="4" customFormat="1" ht="11.25">
      <c r="A19" s="304" t="s">
        <v>38</v>
      </c>
      <c r="B19" s="304"/>
      <c r="C19" s="1" t="s">
        <v>113</v>
      </c>
    </row>
    <row r="20" spans="1:8" s="4" customFormat="1" ht="11.25" customHeight="1">
      <c r="A20" s="305" t="s">
        <v>39</v>
      </c>
      <c r="B20" s="305"/>
      <c r="C20" s="302">
        <v>38898</v>
      </c>
      <c r="D20" s="302"/>
      <c r="E20" s="302"/>
      <c r="F20" s="302"/>
      <c r="G20" s="302"/>
      <c r="H20" s="302"/>
    </row>
    <row r="21" spans="1:3" s="4" customFormat="1" ht="11.25">
      <c r="A21" s="303" t="s">
        <v>40</v>
      </c>
      <c r="B21" s="303"/>
      <c r="C21" s="1" t="s">
        <v>41</v>
      </c>
    </row>
    <row r="22" spans="1:3" s="4" customFormat="1" ht="11.25">
      <c r="A22" s="3"/>
      <c r="B22" s="3"/>
      <c r="C22" s="1" t="s">
        <v>42</v>
      </c>
    </row>
    <row r="25" spans="4:8" ht="11.25">
      <c r="D25" s="41"/>
      <c r="E25" s="339"/>
      <c r="F25" s="339"/>
      <c r="G25" s="339"/>
      <c r="H25" s="339"/>
    </row>
    <row r="26" spans="4:8" ht="13.5">
      <c r="D26"/>
      <c r="E26"/>
      <c r="F26"/>
      <c r="G26"/>
      <c r="H26"/>
    </row>
    <row r="27" spans="4:8" ht="13.5">
      <c r="D27"/>
      <c r="E27"/>
      <c r="F27"/>
      <c r="G27"/>
      <c r="H27"/>
    </row>
    <row r="28" spans="4:8" ht="13.5">
      <c r="D28"/>
      <c r="E28"/>
      <c r="F28"/>
      <c r="G28"/>
      <c r="H28"/>
    </row>
    <row r="29" spans="4:8" ht="13.5">
      <c r="D29"/>
      <c r="E29"/>
      <c r="F29"/>
      <c r="G29"/>
      <c r="H29"/>
    </row>
    <row r="30" spans="4:8" ht="13.5">
      <c r="D30"/>
      <c r="E30"/>
      <c r="F30"/>
      <c r="G30"/>
      <c r="H30"/>
    </row>
    <row r="31" spans="4:8" ht="13.5">
      <c r="D31"/>
      <c r="E31"/>
      <c r="F31"/>
      <c r="G31"/>
      <c r="H31"/>
    </row>
    <row r="32" spans="4:8" ht="13.5">
      <c r="D32"/>
      <c r="E32"/>
      <c r="F32"/>
      <c r="G32"/>
      <c r="H32"/>
    </row>
    <row r="33" spans="4:8" ht="13.5">
      <c r="D33"/>
      <c r="E33"/>
      <c r="F33"/>
      <c r="G33"/>
      <c r="H33"/>
    </row>
    <row r="34" spans="4:8" ht="13.5">
      <c r="D34"/>
      <c r="E34"/>
      <c r="F34"/>
      <c r="G34"/>
      <c r="H34"/>
    </row>
    <row r="35" spans="4:8" ht="13.5">
      <c r="D35"/>
      <c r="E35"/>
      <c r="F35"/>
      <c r="G35"/>
      <c r="H35"/>
    </row>
    <row r="36" spans="4:8" ht="13.5">
      <c r="D36"/>
      <c r="E36"/>
      <c r="F36"/>
      <c r="G36"/>
      <c r="H36"/>
    </row>
    <row r="37" spans="4:8" ht="13.5">
      <c r="D37"/>
      <c r="E37"/>
      <c r="F37"/>
      <c r="G37"/>
      <c r="H37"/>
    </row>
    <row r="38" spans="4:8" ht="13.5">
      <c r="D38"/>
      <c r="E38"/>
      <c r="F38"/>
      <c r="G38"/>
      <c r="H38"/>
    </row>
    <row r="39" spans="4:8" ht="13.5">
      <c r="D39"/>
      <c r="E39"/>
      <c r="F39"/>
      <c r="G39"/>
      <c r="H39"/>
    </row>
  </sheetData>
  <mergeCells count="35">
    <mergeCell ref="E25:H25"/>
    <mergeCell ref="A1:Q1"/>
    <mergeCell ref="D4:E4"/>
    <mergeCell ref="F4:G4"/>
    <mergeCell ref="H4:I4"/>
    <mergeCell ref="J4:K4"/>
    <mergeCell ref="P17:Q17"/>
    <mergeCell ref="P15:Q15"/>
    <mergeCell ref="P16:Q16"/>
    <mergeCell ref="P13:Q13"/>
    <mergeCell ref="P14:Q14"/>
    <mergeCell ref="Q7:Q9"/>
    <mergeCell ref="A10:A12"/>
    <mergeCell ref="Q10:Q12"/>
    <mergeCell ref="B10:C10"/>
    <mergeCell ref="A13:C13"/>
    <mergeCell ref="B12:C12"/>
    <mergeCell ref="B11:C11"/>
    <mergeCell ref="A7:A9"/>
    <mergeCell ref="B9:C9"/>
    <mergeCell ref="B8:C8"/>
    <mergeCell ref="B7:C7"/>
    <mergeCell ref="A17:C17"/>
    <mergeCell ref="A16:C16"/>
    <mergeCell ref="A15:C15"/>
    <mergeCell ref="A14:C14"/>
    <mergeCell ref="C20:H20"/>
    <mergeCell ref="A21:B21"/>
    <mergeCell ref="A19:B19"/>
    <mergeCell ref="A20:B20"/>
    <mergeCell ref="A3:C5"/>
    <mergeCell ref="P3:Q5"/>
    <mergeCell ref="D3:K3"/>
    <mergeCell ref="L3:M4"/>
    <mergeCell ref="N3:O4"/>
  </mergeCells>
  <printOptions/>
  <pageMargins left="0.7874015748031497" right="0.7874015748031497" top="0.984251968503937" bottom="0.984251968503937" header="0.5118110236220472" footer="0.5118110236220472"/>
  <pageSetup horizontalDpi="600" verticalDpi="600" orientation="landscape" paperSize="9" scale="90" r:id="rId2"/>
  <headerFooter alignWithMargins="0">
    <oddFooter>&amp;R&amp;10関東信越国税局
法人税１
（H17)</oddFooter>
  </headerFooter>
  <drawing r:id="rId1"/>
</worksheet>
</file>

<file path=xl/worksheets/sheet2.xml><?xml version="1.0" encoding="utf-8"?>
<worksheet xmlns="http://schemas.openxmlformats.org/spreadsheetml/2006/main" xmlns:r="http://schemas.openxmlformats.org/officeDocument/2006/relationships">
  <dimension ref="A1:J27"/>
  <sheetViews>
    <sheetView showGridLines="0" workbookViewId="0" topLeftCell="A1">
      <selection activeCell="A1" sqref="A1:Q1"/>
    </sheetView>
  </sheetViews>
  <sheetFormatPr defaultColWidth="9.00390625" defaultRowHeight="13.5"/>
  <cols>
    <col min="1" max="1" width="13.375" style="9" customWidth="1"/>
    <col min="2" max="2" width="11.25390625" style="9" customWidth="1"/>
    <col min="3" max="3" width="12.50390625" style="9" customWidth="1"/>
    <col min="4" max="4" width="11.25390625" style="9" customWidth="1"/>
    <col min="5" max="5" width="12.50390625" style="9" customWidth="1"/>
    <col min="6" max="6" width="11.25390625" style="9" customWidth="1"/>
    <col min="7" max="10" width="12.50390625" style="9" customWidth="1"/>
    <col min="11" max="16384" width="5.875" style="9" customWidth="1"/>
  </cols>
  <sheetData>
    <row r="1" ht="13.5" customHeight="1" thickBot="1">
      <c r="A1" s="9" t="s">
        <v>106</v>
      </c>
    </row>
    <row r="2" spans="1:10" ht="18" customHeight="1">
      <c r="A2" s="351" t="s">
        <v>104</v>
      </c>
      <c r="B2" s="359" t="s">
        <v>214</v>
      </c>
      <c r="C2" s="360"/>
      <c r="D2" s="360"/>
      <c r="E2" s="360"/>
      <c r="F2" s="360"/>
      <c r="G2" s="360"/>
      <c r="H2" s="360"/>
      <c r="I2" s="360"/>
      <c r="J2" s="361"/>
    </row>
    <row r="3" spans="1:10" ht="18" customHeight="1">
      <c r="A3" s="352"/>
      <c r="B3" s="356" t="s">
        <v>213</v>
      </c>
      <c r="C3" s="357"/>
      <c r="D3" s="357"/>
      <c r="E3" s="358"/>
      <c r="F3" s="364" t="s">
        <v>126</v>
      </c>
      <c r="G3" s="365"/>
      <c r="H3" s="366"/>
      <c r="I3" s="362" t="s">
        <v>37</v>
      </c>
      <c r="J3" s="354" t="s">
        <v>125</v>
      </c>
    </row>
    <row r="4" spans="1:10" ht="29.25" customHeight="1">
      <c r="A4" s="353"/>
      <c r="B4" s="278" t="s">
        <v>122</v>
      </c>
      <c r="C4" s="279" t="s">
        <v>13</v>
      </c>
      <c r="D4" s="280" t="s">
        <v>122</v>
      </c>
      <c r="E4" s="279" t="s">
        <v>128</v>
      </c>
      <c r="F4" s="281" t="s">
        <v>122</v>
      </c>
      <c r="G4" s="282" t="s">
        <v>129</v>
      </c>
      <c r="H4" s="282" t="s">
        <v>127</v>
      </c>
      <c r="I4" s="363"/>
      <c r="J4" s="355"/>
    </row>
    <row r="5" spans="1:10" s="37" customFormat="1" ht="11.25">
      <c r="A5" s="57"/>
      <c r="B5" s="53"/>
      <c r="C5" s="54" t="s">
        <v>105</v>
      </c>
      <c r="D5" s="169"/>
      <c r="E5" s="54" t="s">
        <v>105</v>
      </c>
      <c r="F5" s="53"/>
      <c r="G5" s="54" t="s">
        <v>105</v>
      </c>
      <c r="H5" s="54" t="s">
        <v>105</v>
      </c>
      <c r="I5" s="174" t="s">
        <v>105</v>
      </c>
      <c r="J5" s="58" t="s">
        <v>105</v>
      </c>
    </row>
    <row r="6" spans="1:10" ht="30" customHeight="1">
      <c r="A6" s="283" t="s">
        <v>123</v>
      </c>
      <c r="B6" s="24">
        <v>103111</v>
      </c>
      <c r="C6" s="16">
        <v>2312557811</v>
      </c>
      <c r="D6" s="170">
        <v>102517</v>
      </c>
      <c r="E6" s="16">
        <v>660516986</v>
      </c>
      <c r="F6" s="24">
        <v>51</v>
      </c>
      <c r="G6" s="16">
        <v>1151113</v>
      </c>
      <c r="H6" s="16">
        <v>305901</v>
      </c>
      <c r="I6" s="175">
        <v>660822888</v>
      </c>
      <c r="J6" s="56">
        <v>662651851</v>
      </c>
    </row>
    <row r="7" spans="1:10" ht="30" customHeight="1">
      <c r="A7" s="284" t="s">
        <v>107</v>
      </c>
      <c r="B7" s="14">
        <v>101044</v>
      </c>
      <c r="C7" s="15">
        <v>1953744206</v>
      </c>
      <c r="D7" s="171">
        <v>100720</v>
      </c>
      <c r="E7" s="15">
        <v>556380029</v>
      </c>
      <c r="F7" s="14">
        <v>77</v>
      </c>
      <c r="G7" s="15">
        <v>1478537</v>
      </c>
      <c r="H7" s="15">
        <v>404926</v>
      </c>
      <c r="I7" s="176">
        <v>556784955</v>
      </c>
      <c r="J7" s="38">
        <v>558616891</v>
      </c>
    </row>
    <row r="8" spans="1:10" ht="30" customHeight="1">
      <c r="A8" s="284" t="s">
        <v>108</v>
      </c>
      <c r="B8" s="14">
        <v>101811</v>
      </c>
      <c r="C8" s="15">
        <v>2023613243</v>
      </c>
      <c r="D8" s="171">
        <v>101791</v>
      </c>
      <c r="E8" s="15">
        <v>575180242</v>
      </c>
      <c r="F8" s="14">
        <v>58</v>
      </c>
      <c r="G8" s="15">
        <v>650854</v>
      </c>
      <c r="H8" s="15">
        <v>171269</v>
      </c>
      <c r="I8" s="176">
        <v>575351511</v>
      </c>
      <c r="J8" s="38">
        <v>576956452</v>
      </c>
    </row>
    <row r="9" spans="1:10" ht="30" customHeight="1">
      <c r="A9" s="284" t="s">
        <v>109</v>
      </c>
      <c r="B9" s="14">
        <v>106285</v>
      </c>
      <c r="C9" s="15">
        <v>2219956196</v>
      </c>
      <c r="D9" s="171">
        <v>105950</v>
      </c>
      <c r="E9" s="15">
        <v>614474458</v>
      </c>
      <c r="F9" s="14">
        <v>49</v>
      </c>
      <c r="G9" s="15">
        <v>985003</v>
      </c>
      <c r="H9" s="15">
        <v>260867</v>
      </c>
      <c r="I9" s="176">
        <v>614735325</v>
      </c>
      <c r="J9" s="38">
        <v>616196733</v>
      </c>
    </row>
    <row r="10" spans="1:10" ht="30" customHeight="1" thickBot="1">
      <c r="A10" s="285" t="s">
        <v>124</v>
      </c>
      <c r="B10" s="173">
        <v>108575</v>
      </c>
      <c r="C10" s="39">
        <v>2355606036</v>
      </c>
      <c r="D10" s="172">
        <v>108080</v>
      </c>
      <c r="E10" s="39">
        <v>649826932</v>
      </c>
      <c r="F10" s="173">
        <v>61</v>
      </c>
      <c r="G10" s="39">
        <v>3357852</v>
      </c>
      <c r="H10" s="39">
        <v>874065</v>
      </c>
      <c r="I10" s="177">
        <v>650700997</v>
      </c>
      <c r="J10" s="40">
        <v>652698230</v>
      </c>
    </row>
    <row r="11" ht="6" customHeight="1"/>
    <row r="12" spans="1:10" ht="11.25">
      <c r="A12" s="9" t="s">
        <v>219</v>
      </c>
      <c r="B12" s="1"/>
      <c r="C12" s="1"/>
      <c r="D12" s="1"/>
      <c r="E12" s="1"/>
      <c r="F12" s="1"/>
      <c r="G12" s="1"/>
      <c r="H12" s="1"/>
      <c r="I12" s="1"/>
      <c r="J12" s="1"/>
    </row>
    <row r="14" spans="2:10" ht="13.5">
      <c r="B14"/>
      <c r="C14"/>
      <c r="D14"/>
      <c r="E14"/>
      <c r="F14"/>
      <c r="G14"/>
      <c r="H14"/>
      <c r="I14"/>
      <c r="J14"/>
    </row>
    <row r="15" spans="2:10" ht="13.5">
      <c r="B15"/>
      <c r="C15"/>
      <c r="D15"/>
      <c r="E15"/>
      <c r="F15"/>
      <c r="G15"/>
      <c r="H15"/>
      <c r="I15"/>
      <c r="J15"/>
    </row>
    <row r="16" spans="2:10" ht="13.5">
      <c r="B16"/>
      <c r="C16"/>
      <c r="D16"/>
      <c r="E16"/>
      <c r="F16"/>
      <c r="G16"/>
      <c r="H16"/>
      <c r="I16"/>
      <c r="J16"/>
    </row>
    <row r="17" spans="2:10" ht="13.5">
      <c r="B17"/>
      <c r="C17"/>
      <c r="D17"/>
      <c r="E17"/>
      <c r="F17"/>
      <c r="G17"/>
      <c r="H17"/>
      <c r="I17"/>
      <c r="J17"/>
    </row>
    <row r="18" spans="2:10" ht="13.5">
      <c r="B18"/>
      <c r="C18"/>
      <c r="D18"/>
      <c r="E18"/>
      <c r="F18"/>
      <c r="G18"/>
      <c r="H18"/>
      <c r="I18"/>
      <c r="J18"/>
    </row>
    <row r="19" spans="2:10" ht="13.5">
      <c r="B19"/>
      <c r="C19"/>
      <c r="D19"/>
      <c r="E19"/>
      <c r="F19"/>
      <c r="G19"/>
      <c r="H19"/>
      <c r="I19"/>
      <c r="J19"/>
    </row>
    <row r="20" spans="2:10" ht="13.5">
      <c r="B20"/>
      <c r="C20"/>
      <c r="D20"/>
      <c r="E20"/>
      <c r="F20"/>
      <c r="G20"/>
      <c r="H20"/>
      <c r="I20"/>
      <c r="J20"/>
    </row>
    <row r="21" spans="2:10" ht="13.5">
      <c r="B21"/>
      <c r="C21"/>
      <c r="D21"/>
      <c r="E21"/>
      <c r="F21"/>
      <c r="G21"/>
      <c r="H21"/>
      <c r="I21"/>
      <c r="J21"/>
    </row>
    <row r="22" spans="2:10" ht="13.5">
      <c r="B22"/>
      <c r="C22"/>
      <c r="D22"/>
      <c r="E22"/>
      <c r="F22"/>
      <c r="G22"/>
      <c r="H22"/>
      <c r="I22"/>
      <c r="J22"/>
    </row>
    <row r="23" spans="2:10" ht="13.5">
      <c r="B23"/>
      <c r="C23"/>
      <c r="D23"/>
      <c r="E23"/>
      <c r="F23"/>
      <c r="G23"/>
      <c r="H23"/>
      <c r="I23"/>
      <c r="J23"/>
    </row>
    <row r="24" spans="2:10" ht="13.5">
      <c r="B24"/>
      <c r="C24"/>
      <c r="D24"/>
      <c r="E24"/>
      <c r="F24"/>
      <c r="G24"/>
      <c r="H24"/>
      <c r="I24"/>
      <c r="J24"/>
    </row>
    <row r="25" spans="2:10" ht="13.5">
      <c r="B25"/>
      <c r="C25"/>
      <c r="D25"/>
      <c r="E25"/>
      <c r="F25"/>
      <c r="G25"/>
      <c r="H25"/>
      <c r="I25"/>
      <c r="J25"/>
    </row>
    <row r="26" spans="2:10" ht="13.5">
      <c r="B26"/>
      <c r="C26"/>
      <c r="D26"/>
      <c r="E26"/>
      <c r="F26"/>
      <c r="G26"/>
      <c r="H26"/>
      <c r="I26"/>
      <c r="J26"/>
    </row>
    <row r="27" spans="2:10" ht="13.5">
      <c r="B27"/>
      <c r="C27"/>
      <c r="D27"/>
      <c r="E27"/>
      <c r="F27"/>
      <c r="G27"/>
      <c r="H27"/>
      <c r="I27"/>
      <c r="J27"/>
    </row>
  </sheetData>
  <mergeCells count="6">
    <mergeCell ref="A2:A4"/>
    <mergeCell ref="J3:J4"/>
    <mergeCell ref="B3:E3"/>
    <mergeCell ref="B2:J2"/>
    <mergeCell ref="I3:I4"/>
    <mergeCell ref="F3:H3"/>
  </mergeCells>
  <printOptions/>
  <pageMargins left="0.7874015748031497" right="0.7874015748031497" top="0.984251968503937" bottom="0.984251968503937" header="0.5118110236220472" footer="0.5118110236220472"/>
  <pageSetup horizontalDpi="600" verticalDpi="600" orientation="landscape" paperSize="9" scale="92" r:id="rId1"/>
  <headerFooter alignWithMargins="0">
    <oddFooter>&amp;R&amp;10関東信越国税局
法人税１
（H17)</oddFooter>
  </headerFooter>
</worksheet>
</file>

<file path=xl/worksheets/sheet3.xml><?xml version="1.0" encoding="utf-8"?>
<worksheet xmlns="http://schemas.openxmlformats.org/spreadsheetml/2006/main" xmlns:r="http://schemas.openxmlformats.org/officeDocument/2006/relationships">
  <dimension ref="A1:V17"/>
  <sheetViews>
    <sheetView showGridLines="0" zoomScaleSheetLayoutView="70" workbookViewId="0" topLeftCell="G1">
      <selection activeCell="A1" sqref="A1:Q1"/>
    </sheetView>
  </sheetViews>
  <sheetFormatPr defaultColWidth="9.00390625" defaultRowHeight="13.5"/>
  <cols>
    <col min="1" max="1" width="5.00390625" style="8" customWidth="1"/>
    <col min="2" max="2" width="12.50390625" style="8" customWidth="1"/>
    <col min="3" max="3" width="7.875" style="10" customWidth="1"/>
    <col min="4" max="5" width="10.00390625" style="10" customWidth="1"/>
    <col min="6" max="6" width="7.875" style="10" customWidth="1"/>
    <col min="7" max="8" width="10.00390625" style="10" customWidth="1"/>
    <col min="9" max="9" width="7.875" style="10" customWidth="1"/>
    <col min="10" max="11" width="10.00390625" style="8" customWidth="1"/>
    <col min="12" max="12" width="7.875" style="8" customWidth="1"/>
    <col min="13" max="14" width="10.00390625" style="8" customWidth="1"/>
    <col min="15" max="15" width="7.875" style="8" customWidth="1"/>
    <col min="16" max="17" width="10.00390625" style="8" customWidth="1"/>
    <col min="18" max="18" width="7.875" style="8" customWidth="1"/>
    <col min="19" max="20" width="10.00390625" style="8" customWidth="1"/>
    <col min="21" max="21" width="12.50390625" style="8" customWidth="1"/>
    <col min="22" max="22" width="5.00390625" style="8" customWidth="1"/>
    <col min="23" max="16384" width="9.625" style="8" customWidth="1"/>
  </cols>
  <sheetData>
    <row r="1" spans="1:9" s="9" customFormat="1" ht="14.25" customHeight="1" thickBot="1">
      <c r="A1" s="9" t="s">
        <v>110</v>
      </c>
      <c r="C1" s="10"/>
      <c r="D1" s="10"/>
      <c r="E1" s="10"/>
      <c r="F1" s="10"/>
      <c r="G1" s="10"/>
      <c r="H1" s="10"/>
      <c r="I1" s="10"/>
    </row>
    <row r="2" spans="1:22" s="9" customFormat="1" ht="21" customHeight="1">
      <c r="A2" s="370" t="s">
        <v>49</v>
      </c>
      <c r="B2" s="371"/>
      <c r="C2" s="398" t="s">
        <v>114</v>
      </c>
      <c r="D2" s="399"/>
      <c r="E2" s="399"/>
      <c r="F2" s="399"/>
      <c r="G2" s="399"/>
      <c r="H2" s="399"/>
      <c r="I2" s="399"/>
      <c r="J2" s="399"/>
      <c r="K2" s="399"/>
      <c r="L2" s="399"/>
      <c r="M2" s="399"/>
      <c r="N2" s="399"/>
      <c r="O2" s="392" t="s">
        <v>53</v>
      </c>
      <c r="P2" s="393"/>
      <c r="Q2" s="394"/>
      <c r="R2" s="392" t="s">
        <v>54</v>
      </c>
      <c r="S2" s="393"/>
      <c r="T2" s="394"/>
      <c r="U2" s="388" t="s">
        <v>55</v>
      </c>
      <c r="V2" s="389"/>
    </row>
    <row r="3" spans="1:22" s="10" customFormat="1" ht="18" customHeight="1">
      <c r="A3" s="372"/>
      <c r="B3" s="373"/>
      <c r="C3" s="383" t="s">
        <v>50</v>
      </c>
      <c r="D3" s="384"/>
      <c r="E3" s="385"/>
      <c r="F3" s="383" t="s">
        <v>4</v>
      </c>
      <c r="G3" s="384"/>
      <c r="H3" s="385"/>
      <c r="I3" s="383" t="s">
        <v>51</v>
      </c>
      <c r="J3" s="384"/>
      <c r="K3" s="385"/>
      <c r="L3" s="383" t="s">
        <v>52</v>
      </c>
      <c r="M3" s="384"/>
      <c r="N3" s="400"/>
      <c r="O3" s="395"/>
      <c r="P3" s="396"/>
      <c r="Q3" s="397"/>
      <c r="R3" s="395"/>
      <c r="S3" s="396"/>
      <c r="T3" s="397"/>
      <c r="U3" s="390"/>
      <c r="V3" s="391"/>
    </row>
    <row r="4" spans="1:22" s="10" customFormat="1" ht="28.5" customHeight="1">
      <c r="A4" s="372"/>
      <c r="B4" s="373"/>
      <c r="C4" s="45" t="s">
        <v>101</v>
      </c>
      <c r="D4" s="46" t="s">
        <v>13</v>
      </c>
      <c r="E4" s="47" t="s">
        <v>56</v>
      </c>
      <c r="F4" s="45" t="s">
        <v>101</v>
      </c>
      <c r="G4" s="46" t="s">
        <v>13</v>
      </c>
      <c r="H4" s="47" t="s">
        <v>56</v>
      </c>
      <c r="I4" s="45" t="s">
        <v>101</v>
      </c>
      <c r="J4" s="46" t="s">
        <v>13</v>
      </c>
      <c r="K4" s="47" t="s">
        <v>56</v>
      </c>
      <c r="L4" s="45" t="s">
        <v>101</v>
      </c>
      <c r="M4" s="46" t="s">
        <v>13</v>
      </c>
      <c r="N4" s="47" t="s">
        <v>56</v>
      </c>
      <c r="O4" s="45" t="s">
        <v>101</v>
      </c>
      <c r="P4" s="46" t="s">
        <v>13</v>
      </c>
      <c r="Q4" s="47" t="s">
        <v>56</v>
      </c>
      <c r="R4" s="45" t="s">
        <v>101</v>
      </c>
      <c r="S4" s="46" t="s">
        <v>13</v>
      </c>
      <c r="T4" s="47" t="s">
        <v>56</v>
      </c>
      <c r="U4" s="390"/>
      <c r="V4" s="391"/>
    </row>
    <row r="5" spans="1:22" s="9" customFormat="1" ht="11.25">
      <c r="A5" s="59"/>
      <c r="B5" s="79"/>
      <c r="C5" s="61"/>
      <c r="D5" s="62" t="s">
        <v>12</v>
      </c>
      <c r="E5" s="63" t="s">
        <v>12</v>
      </c>
      <c r="F5" s="61"/>
      <c r="G5" s="62" t="s">
        <v>12</v>
      </c>
      <c r="H5" s="63" t="s">
        <v>12</v>
      </c>
      <c r="I5" s="61"/>
      <c r="J5" s="62" t="s">
        <v>12</v>
      </c>
      <c r="K5" s="63" t="s">
        <v>12</v>
      </c>
      <c r="L5" s="61"/>
      <c r="M5" s="62" t="s">
        <v>12</v>
      </c>
      <c r="N5" s="63" t="s">
        <v>12</v>
      </c>
      <c r="O5" s="61"/>
      <c r="P5" s="62" t="s">
        <v>12</v>
      </c>
      <c r="Q5" s="63" t="s">
        <v>12</v>
      </c>
      <c r="R5" s="61"/>
      <c r="S5" s="62" t="s">
        <v>12</v>
      </c>
      <c r="T5" s="63" t="s">
        <v>12</v>
      </c>
      <c r="U5" s="60"/>
      <c r="V5" s="80"/>
    </row>
    <row r="6" spans="1:22" s="9" customFormat="1" ht="30" customHeight="1">
      <c r="A6" s="367" t="s">
        <v>102</v>
      </c>
      <c r="B6" s="117" t="s">
        <v>48</v>
      </c>
      <c r="C6" s="118">
        <v>8964</v>
      </c>
      <c r="D6" s="119">
        <v>33817241</v>
      </c>
      <c r="E6" s="120">
        <v>9909054</v>
      </c>
      <c r="F6" s="121">
        <v>126</v>
      </c>
      <c r="G6" s="119" t="s">
        <v>18</v>
      </c>
      <c r="H6" s="120" t="s">
        <v>18</v>
      </c>
      <c r="I6" s="121">
        <v>156</v>
      </c>
      <c r="J6" s="119">
        <v>1044762</v>
      </c>
      <c r="K6" s="120">
        <v>232334</v>
      </c>
      <c r="L6" s="121">
        <v>165</v>
      </c>
      <c r="M6" s="119">
        <v>235327</v>
      </c>
      <c r="N6" s="120">
        <v>51844</v>
      </c>
      <c r="O6" s="121">
        <v>2</v>
      </c>
      <c r="P6" s="119" t="s">
        <v>18</v>
      </c>
      <c r="Q6" s="120" t="s">
        <v>18</v>
      </c>
      <c r="R6" s="118">
        <v>9413</v>
      </c>
      <c r="S6" s="119">
        <v>35308164</v>
      </c>
      <c r="T6" s="120">
        <v>10243089</v>
      </c>
      <c r="U6" s="122" t="s">
        <v>48</v>
      </c>
      <c r="V6" s="387" t="s">
        <v>57</v>
      </c>
    </row>
    <row r="7" spans="1:22" s="9" customFormat="1" ht="30" customHeight="1">
      <c r="A7" s="368"/>
      <c r="B7" s="123" t="s">
        <v>58</v>
      </c>
      <c r="C7" s="124">
        <v>215</v>
      </c>
      <c r="D7" s="125">
        <v>10859255</v>
      </c>
      <c r="E7" s="126">
        <v>3206430</v>
      </c>
      <c r="F7" s="127" t="s">
        <v>130</v>
      </c>
      <c r="G7" s="128" t="s">
        <v>130</v>
      </c>
      <c r="H7" s="129" t="s">
        <v>130</v>
      </c>
      <c r="I7" s="127">
        <v>8</v>
      </c>
      <c r="J7" s="128" t="s">
        <v>18</v>
      </c>
      <c r="K7" s="129" t="s">
        <v>18</v>
      </c>
      <c r="L7" s="127">
        <v>2</v>
      </c>
      <c r="M7" s="128" t="s">
        <v>18</v>
      </c>
      <c r="N7" s="129" t="s">
        <v>18</v>
      </c>
      <c r="O7" s="127">
        <v>8</v>
      </c>
      <c r="P7" s="128">
        <v>1067010</v>
      </c>
      <c r="Q7" s="129">
        <v>314982</v>
      </c>
      <c r="R7" s="127">
        <v>233</v>
      </c>
      <c r="S7" s="128">
        <v>12058429</v>
      </c>
      <c r="T7" s="129">
        <v>3550933</v>
      </c>
      <c r="U7" s="130" t="s">
        <v>59</v>
      </c>
      <c r="V7" s="386"/>
    </row>
    <row r="8" spans="1:22" s="9" customFormat="1" ht="30" customHeight="1">
      <c r="A8" s="369"/>
      <c r="B8" s="131" t="s">
        <v>60</v>
      </c>
      <c r="C8" s="132">
        <v>831</v>
      </c>
      <c r="D8" s="133">
        <v>2351527</v>
      </c>
      <c r="E8" s="134">
        <v>1023262</v>
      </c>
      <c r="F8" s="135">
        <v>5</v>
      </c>
      <c r="G8" s="136" t="s">
        <v>18</v>
      </c>
      <c r="H8" s="137" t="s">
        <v>18</v>
      </c>
      <c r="I8" s="135">
        <v>25</v>
      </c>
      <c r="J8" s="136">
        <v>202670</v>
      </c>
      <c r="K8" s="137">
        <v>45600</v>
      </c>
      <c r="L8" s="135">
        <v>33</v>
      </c>
      <c r="M8" s="136">
        <v>57481</v>
      </c>
      <c r="N8" s="137">
        <v>12691</v>
      </c>
      <c r="O8" s="135">
        <v>1</v>
      </c>
      <c r="P8" s="136" t="s">
        <v>18</v>
      </c>
      <c r="Q8" s="137" t="s">
        <v>18</v>
      </c>
      <c r="R8" s="135">
        <v>895</v>
      </c>
      <c r="S8" s="136">
        <v>2648758</v>
      </c>
      <c r="T8" s="137">
        <v>1094979</v>
      </c>
      <c r="U8" s="138" t="s">
        <v>61</v>
      </c>
      <c r="V8" s="386"/>
    </row>
    <row r="9" spans="1:22" s="9" customFormat="1" ht="30" customHeight="1">
      <c r="A9" s="378" t="s">
        <v>66</v>
      </c>
      <c r="B9" s="139" t="s">
        <v>48</v>
      </c>
      <c r="C9" s="140">
        <v>2</v>
      </c>
      <c r="D9" s="141" t="s">
        <v>216</v>
      </c>
      <c r="E9" s="142" t="s">
        <v>18</v>
      </c>
      <c r="F9" s="183"/>
      <c r="G9" s="184"/>
      <c r="H9" s="185"/>
      <c r="I9" s="143">
        <v>1</v>
      </c>
      <c r="J9" s="144" t="s">
        <v>18</v>
      </c>
      <c r="K9" s="145" t="s">
        <v>18</v>
      </c>
      <c r="L9" s="183"/>
      <c r="M9" s="184"/>
      <c r="N9" s="185"/>
      <c r="O9" s="183"/>
      <c r="P9" s="184"/>
      <c r="Q9" s="185"/>
      <c r="R9" s="143">
        <v>3</v>
      </c>
      <c r="S9" s="144">
        <v>32706</v>
      </c>
      <c r="T9" s="145" t="s">
        <v>18</v>
      </c>
      <c r="U9" s="146" t="s">
        <v>48</v>
      </c>
      <c r="V9" s="386" t="s">
        <v>62</v>
      </c>
    </row>
    <row r="10" spans="1:22" s="9" customFormat="1" ht="30" customHeight="1">
      <c r="A10" s="368"/>
      <c r="B10" s="147" t="s">
        <v>58</v>
      </c>
      <c r="C10" s="124" t="s">
        <v>130</v>
      </c>
      <c r="D10" s="125" t="s">
        <v>130</v>
      </c>
      <c r="E10" s="126" t="s">
        <v>130</v>
      </c>
      <c r="F10" s="186"/>
      <c r="G10" s="187"/>
      <c r="H10" s="188"/>
      <c r="I10" s="127" t="s">
        <v>130</v>
      </c>
      <c r="J10" s="128" t="s">
        <v>130</v>
      </c>
      <c r="K10" s="129" t="s">
        <v>130</v>
      </c>
      <c r="L10" s="186"/>
      <c r="M10" s="187"/>
      <c r="N10" s="188"/>
      <c r="O10" s="186"/>
      <c r="P10" s="187"/>
      <c r="Q10" s="188"/>
      <c r="R10" s="127" t="s">
        <v>130</v>
      </c>
      <c r="S10" s="128" t="s">
        <v>130</v>
      </c>
      <c r="T10" s="129" t="s">
        <v>130</v>
      </c>
      <c r="U10" s="130" t="s">
        <v>59</v>
      </c>
      <c r="V10" s="386"/>
    </row>
    <row r="11" spans="1:22" s="9" customFormat="1" ht="30" customHeight="1">
      <c r="A11" s="369"/>
      <c r="B11" s="148" t="s">
        <v>60</v>
      </c>
      <c r="C11" s="132">
        <v>1</v>
      </c>
      <c r="D11" s="133" t="s">
        <v>18</v>
      </c>
      <c r="E11" s="134" t="s">
        <v>18</v>
      </c>
      <c r="F11" s="189"/>
      <c r="G11" s="190"/>
      <c r="H11" s="191"/>
      <c r="I11" s="135" t="s">
        <v>130</v>
      </c>
      <c r="J11" s="136" t="s">
        <v>130</v>
      </c>
      <c r="K11" s="137" t="s">
        <v>130</v>
      </c>
      <c r="L11" s="189"/>
      <c r="M11" s="190"/>
      <c r="N11" s="191"/>
      <c r="O11" s="189"/>
      <c r="P11" s="190"/>
      <c r="Q11" s="191"/>
      <c r="R11" s="135">
        <v>1</v>
      </c>
      <c r="S11" s="136" t="s">
        <v>18</v>
      </c>
      <c r="T11" s="137" t="s">
        <v>18</v>
      </c>
      <c r="U11" s="138" t="s">
        <v>61</v>
      </c>
      <c r="V11" s="386"/>
    </row>
    <row r="12" spans="1:22" s="9" customFormat="1" ht="30" customHeight="1">
      <c r="A12" s="376" t="s">
        <v>17</v>
      </c>
      <c r="B12" s="377"/>
      <c r="C12" s="14">
        <v>251</v>
      </c>
      <c r="D12" s="180"/>
      <c r="E12" s="15">
        <v>22412</v>
      </c>
      <c r="F12" s="97">
        <v>81</v>
      </c>
      <c r="G12" s="192"/>
      <c r="H12" s="98">
        <v>4017</v>
      </c>
      <c r="I12" s="97">
        <v>8</v>
      </c>
      <c r="J12" s="192"/>
      <c r="K12" s="98">
        <v>429</v>
      </c>
      <c r="L12" s="97">
        <v>69</v>
      </c>
      <c r="M12" s="192"/>
      <c r="N12" s="98">
        <v>2231</v>
      </c>
      <c r="O12" s="97">
        <v>9</v>
      </c>
      <c r="P12" s="192"/>
      <c r="Q12" s="98">
        <v>47309</v>
      </c>
      <c r="R12" s="97">
        <v>418</v>
      </c>
      <c r="S12" s="192"/>
      <c r="T12" s="98">
        <v>76397</v>
      </c>
      <c r="U12" s="401" t="s">
        <v>17</v>
      </c>
      <c r="V12" s="402"/>
    </row>
    <row r="13" spans="1:22" s="9" customFormat="1" ht="30" customHeight="1">
      <c r="A13" s="376" t="s">
        <v>19</v>
      </c>
      <c r="B13" s="377"/>
      <c r="C13" s="14">
        <v>4111</v>
      </c>
      <c r="D13" s="180"/>
      <c r="E13" s="15">
        <v>632414</v>
      </c>
      <c r="F13" s="97">
        <v>3</v>
      </c>
      <c r="G13" s="192"/>
      <c r="H13" s="98">
        <v>47</v>
      </c>
      <c r="I13" s="97">
        <v>107</v>
      </c>
      <c r="J13" s="192"/>
      <c r="K13" s="98">
        <v>18455</v>
      </c>
      <c r="L13" s="97">
        <v>59</v>
      </c>
      <c r="M13" s="192"/>
      <c r="N13" s="98">
        <v>3211</v>
      </c>
      <c r="O13" s="97" t="s">
        <v>130</v>
      </c>
      <c r="P13" s="192"/>
      <c r="Q13" s="98" t="s">
        <v>130</v>
      </c>
      <c r="R13" s="97">
        <v>4280</v>
      </c>
      <c r="S13" s="192"/>
      <c r="T13" s="98">
        <v>654127</v>
      </c>
      <c r="U13" s="401" t="s">
        <v>19</v>
      </c>
      <c r="V13" s="402"/>
    </row>
    <row r="14" spans="1:22" s="9" customFormat="1" ht="30" customHeight="1" thickBot="1">
      <c r="A14" s="379" t="s">
        <v>20</v>
      </c>
      <c r="B14" s="380"/>
      <c r="C14" s="25">
        <v>4141</v>
      </c>
      <c r="D14" s="181"/>
      <c r="E14" s="18">
        <v>2469271</v>
      </c>
      <c r="F14" s="99">
        <v>2</v>
      </c>
      <c r="G14" s="193"/>
      <c r="H14" s="100" t="s">
        <v>18</v>
      </c>
      <c r="I14" s="99">
        <v>24</v>
      </c>
      <c r="J14" s="193"/>
      <c r="K14" s="100">
        <v>20923</v>
      </c>
      <c r="L14" s="99">
        <v>16</v>
      </c>
      <c r="M14" s="193"/>
      <c r="N14" s="100" t="s">
        <v>18</v>
      </c>
      <c r="O14" s="99" t="s">
        <v>130</v>
      </c>
      <c r="P14" s="193"/>
      <c r="Q14" s="100" t="s">
        <v>130</v>
      </c>
      <c r="R14" s="99">
        <v>4183</v>
      </c>
      <c r="S14" s="193"/>
      <c r="T14" s="100">
        <v>2491484</v>
      </c>
      <c r="U14" s="403" t="s">
        <v>20</v>
      </c>
      <c r="V14" s="404"/>
    </row>
    <row r="15" spans="1:22" s="11" customFormat="1" ht="30" customHeight="1" thickBot="1" thickTop="1">
      <c r="A15" s="374" t="s">
        <v>8</v>
      </c>
      <c r="B15" s="375"/>
      <c r="C15" s="178"/>
      <c r="D15" s="179"/>
      <c r="E15" s="17">
        <v>15221104</v>
      </c>
      <c r="F15" s="178"/>
      <c r="G15" s="182"/>
      <c r="H15" s="101">
        <v>44436</v>
      </c>
      <c r="I15" s="194"/>
      <c r="J15" s="182"/>
      <c r="K15" s="101">
        <v>258707</v>
      </c>
      <c r="L15" s="194"/>
      <c r="M15" s="182"/>
      <c r="N15" s="101">
        <v>45402</v>
      </c>
      <c r="O15" s="194"/>
      <c r="P15" s="182"/>
      <c r="Q15" s="101">
        <v>358880</v>
      </c>
      <c r="R15" s="194"/>
      <c r="S15" s="182"/>
      <c r="T15" s="101">
        <v>15928530</v>
      </c>
      <c r="U15" s="381" t="s">
        <v>8</v>
      </c>
      <c r="V15" s="382"/>
    </row>
    <row r="16" ht="6" customHeight="1">
      <c r="A16" s="1"/>
    </row>
    <row r="17" ht="11.25">
      <c r="A17" s="1" t="s">
        <v>209</v>
      </c>
    </row>
  </sheetData>
  <mergeCells count="21">
    <mergeCell ref="R2:T3"/>
    <mergeCell ref="U12:V12"/>
    <mergeCell ref="U13:V13"/>
    <mergeCell ref="U14:V14"/>
    <mergeCell ref="U15:V15"/>
    <mergeCell ref="C3:E3"/>
    <mergeCell ref="F3:H3"/>
    <mergeCell ref="I3:K3"/>
    <mergeCell ref="V9:V11"/>
    <mergeCell ref="V6:V8"/>
    <mergeCell ref="U2:V4"/>
    <mergeCell ref="O2:Q3"/>
    <mergeCell ref="C2:N2"/>
    <mergeCell ref="L3:N3"/>
    <mergeCell ref="A6:A8"/>
    <mergeCell ref="A2:B4"/>
    <mergeCell ref="A15:B15"/>
    <mergeCell ref="A12:B12"/>
    <mergeCell ref="A13:B13"/>
    <mergeCell ref="A9:A11"/>
    <mergeCell ref="A14:B14"/>
  </mergeCells>
  <printOptions/>
  <pageMargins left="0.7874015748031497" right="0.7874015748031497" top="0.984251968503937" bottom="0.984251968503937" header="0.5118110236220472" footer="0.5118110236220472"/>
  <pageSetup horizontalDpi="600" verticalDpi="600" orientation="landscape" paperSize="9" scale="65" r:id="rId2"/>
  <headerFooter alignWithMargins="0">
    <oddFooter>&amp;R&amp;10関東信越国税局
法人税１
（H17)</oddFooter>
  </headerFooter>
  <drawing r:id="rId1"/>
</worksheet>
</file>

<file path=xl/worksheets/sheet4.xml><?xml version="1.0" encoding="utf-8"?>
<worksheet xmlns="http://schemas.openxmlformats.org/spreadsheetml/2006/main" xmlns:r="http://schemas.openxmlformats.org/officeDocument/2006/relationships">
  <dimension ref="A1:I50"/>
  <sheetViews>
    <sheetView showGridLines="0" workbookViewId="0" topLeftCell="A1">
      <selection activeCell="A1" sqref="A1:Q1"/>
    </sheetView>
  </sheetViews>
  <sheetFormatPr defaultColWidth="9.00390625" defaultRowHeight="13.5"/>
  <cols>
    <col min="1" max="2" width="4.125" style="9" customWidth="1"/>
    <col min="3" max="3" width="24.375" style="9" customWidth="1"/>
    <col min="4" max="5" width="12.50390625" style="9" customWidth="1"/>
    <col min="6" max="6" width="15.00390625" style="9" customWidth="1"/>
    <col min="7" max="7" width="12.50390625" style="9" customWidth="1"/>
    <col min="8" max="8" width="15.00390625" style="9" customWidth="1"/>
    <col min="9" max="16384" width="10.625" style="9" customWidth="1"/>
  </cols>
  <sheetData>
    <row r="1" ht="13.5" customHeight="1" thickBot="1">
      <c r="A1" s="9" t="s">
        <v>111</v>
      </c>
    </row>
    <row r="2" spans="1:8" s="10" customFormat="1" ht="21.75" customHeight="1">
      <c r="A2" s="415" t="s">
        <v>212</v>
      </c>
      <c r="B2" s="416"/>
      <c r="C2" s="359"/>
      <c r="D2" s="405" t="s">
        <v>79</v>
      </c>
      <c r="E2" s="407" t="s">
        <v>117</v>
      </c>
      <c r="F2" s="408"/>
      <c r="G2" s="408"/>
      <c r="H2" s="409"/>
    </row>
    <row r="3" spans="1:8" s="10" customFormat="1" ht="15" customHeight="1">
      <c r="A3" s="417"/>
      <c r="B3" s="418"/>
      <c r="C3" s="419"/>
      <c r="D3" s="406"/>
      <c r="E3" s="410" t="s">
        <v>80</v>
      </c>
      <c r="F3" s="411"/>
      <c r="G3" s="410" t="s">
        <v>81</v>
      </c>
      <c r="H3" s="412"/>
    </row>
    <row r="4" spans="1:8" s="10" customFormat="1" ht="15" customHeight="1">
      <c r="A4" s="420"/>
      <c r="B4" s="421"/>
      <c r="C4" s="422"/>
      <c r="D4" s="406"/>
      <c r="E4" s="48" t="s">
        <v>9</v>
      </c>
      <c r="F4" s="47" t="s">
        <v>82</v>
      </c>
      <c r="G4" s="48" t="s">
        <v>9</v>
      </c>
      <c r="H4" s="49" t="s">
        <v>82</v>
      </c>
    </row>
    <row r="5" spans="1:8" ht="13.5" customHeight="1">
      <c r="A5" s="71"/>
      <c r="B5" s="73"/>
      <c r="C5" s="72"/>
      <c r="D5" s="69" t="s">
        <v>67</v>
      </c>
      <c r="E5" s="61"/>
      <c r="F5" s="63" t="s">
        <v>12</v>
      </c>
      <c r="G5" s="61"/>
      <c r="H5" s="70" t="s">
        <v>12</v>
      </c>
    </row>
    <row r="6" spans="1:8" ht="30" customHeight="1">
      <c r="A6" s="423" t="s">
        <v>119</v>
      </c>
      <c r="B6" s="425" t="s">
        <v>83</v>
      </c>
      <c r="C6" s="64" t="s">
        <v>68</v>
      </c>
      <c r="D6" s="65">
        <v>360424</v>
      </c>
      <c r="E6" s="66">
        <v>99239</v>
      </c>
      <c r="F6" s="67">
        <v>2128503003</v>
      </c>
      <c r="G6" s="66">
        <v>264439</v>
      </c>
      <c r="H6" s="68">
        <v>1505732264</v>
      </c>
    </row>
    <row r="7" spans="1:8" ht="30" customHeight="1">
      <c r="A7" s="423"/>
      <c r="B7" s="425"/>
      <c r="C7" s="149" t="s">
        <v>69</v>
      </c>
      <c r="D7" s="150">
        <v>2</v>
      </c>
      <c r="E7" s="151" t="s">
        <v>216</v>
      </c>
      <c r="F7" s="152" t="s">
        <v>18</v>
      </c>
      <c r="G7" s="151" t="s">
        <v>18</v>
      </c>
      <c r="H7" s="153" t="s">
        <v>18</v>
      </c>
    </row>
    <row r="8" spans="1:8" ht="30" customHeight="1">
      <c r="A8" s="423"/>
      <c r="B8" s="425"/>
      <c r="C8" s="154" t="s">
        <v>70</v>
      </c>
      <c r="D8" s="155">
        <v>229</v>
      </c>
      <c r="E8" s="105">
        <v>52</v>
      </c>
      <c r="F8" s="106">
        <v>130402</v>
      </c>
      <c r="G8" s="105">
        <v>186</v>
      </c>
      <c r="H8" s="156">
        <v>310819</v>
      </c>
    </row>
    <row r="9" spans="1:8" ht="30" customHeight="1">
      <c r="A9" s="423"/>
      <c r="B9" s="425"/>
      <c r="C9" s="154" t="s">
        <v>71</v>
      </c>
      <c r="D9" s="155" t="s">
        <v>130</v>
      </c>
      <c r="E9" s="105" t="s">
        <v>130</v>
      </c>
      <c r="F9" s="106" t="s">
        <v>130</v>
      </c>
      <c r="G9" s="105" t="s">
        <v>130</v>
      </c>
      <c r="H9" s="156" t="s">
        <v>130</v>
      </c>
    </row>
    <row r="10" spans="1:8" ht="30" customHeight="1">
      <c r="A10" s="423"/>
      <c r="B10" s="425"/>
      <c r="C10" s="154" t="s">
        <v>72</v>
      </c>
      <c r="D10" s="155">
        <v>5144</v>
      </c>
      <c r="E10" s="105">
        <v>3041</v>
      </c>
      <c r="F10" s="106">
        <v>113629085</v>
      </c>
      <c r="G10" s="105">
        <v>2122</v>
      </c>
      <c r="H10" s="156">
        <v>15172906</v>
      </c>
    </row>
    <row r="11" spans="1:8" ht="30" customHeight="1">
      <c r="A11" s="423"/>
      <c r="B11" s="425"/>
      <c r="C11" s="154" t="s">
        <v>73</v>
      </c>
      <c r="D11" s="155">
        <v>73</v>
      </c>
      <c r="E11" s="105">
        <v>24</v>
      </c>
      <c r="F11" s="106">
        <v>11949</v>
      </c>
      <c r="G11" s="105">
        <v>52</v>
      </c>
      <c r="H11" s="156">
        <v>26939</v>
      </c>
    </row>
    <row r="12" spans="1:9" ht="30" customHeight="1">
      <c r="A12" s="423"/>
      <c r="B12" s="426"/>
      <c r="C12" s="157" t="s">
        <v>74</v>
      </c>
      <c r="D12" s="158">
        <v>365870</v>
      </c>
      <c r="E12" s="159">
        <v>102356</v>
      </c>
      <c r="F12" s="160">
        <v>2242274439</v>
      </c>
      <c r="G12" s="159">
        <v>266799</v>
      </c>
      <c r="H12" s="161">
        <v>1521242928</v>
      </c>
      <c r="I12" s="11"/>
    </row>
    <row r="13" spans="1:8" ht="30" customHeight="1">
      <c r="A13" s="423"/>
      <c r="B13" s="427" t="s">
        <v>4</v>
      </c>
      <c r="C13" s="428"/>
      <c r="D13" s="29">
        <v>1575</v>
      </c>
      <c r="E13" s="14">
        <v>787</v>
      </c>
      <c r="F13" s="15">
        <v>1174911</v>
      </c>
      <c r="G13" s="14">
        <v>821</v>
      </c>
      <c r="H13" s="20">
        <v>971682</v>
      </c>
    </row>
    <row r="14" spans="1:8" ht="30" customHeight="1">
      <c r="A14" s="423"/>
      <c r="B14" s="429" t="s">
        <v>5</v>
      </c>
      <c r="C14" s="162" t="s">
        <v>75</v>
      </c>
      <c r="D14" s="163">
        <v>533</v>
      </c>
      <c r="E14" s="111">
        <v>285</v>
      </c>
      <c r="F14" s="112">
        <v>38900391</v>
      </c>
      <c r="G14" s="111">
        <v>265</v>
      </c>
      <c r="H14" s="164">
        <v>1574112</v>
      </c>
    </row>
    <row r="15" spans="1:8" ht="30" customHeight="1">
      <c r="A15" s="423"/>
      <c r="B15" s="430"/>
      <c r="C15" s="154" t="s">
        <v>76</v>
      </c>
      <c r="D15" s="155">
        <v>101</v>
      </c>
      <c r="E15" s="105">
        <v>67</v>
      </c>
      <c r="F15" s="106">
        <v>9261093</v>
      </c>
      <c r="G15" s="105">
        <v>38</v>
      </c>
      <c r="H15" s="156">
        <v>779840</v>
      </c>
    </row>
    <row r="16" spans="1:8" ht="30" customHeight="1">
      <c r="A16" s="423"/>
      <c r="B16" s="430"/>
      <c r="C16" s="165" t="s">
        <v>84</v>
      </c>
      <c r="D16" s="155">
        <v>2811</v>
      </c>
      <c r="E16" s="105">
        <v>1577</v>
      </c>
      <c r="F16" s="106">
        <v>8780992</v>
      </c>
      <c r="G16" s="105">
        <v>1273</v>
      </c>
      <c r="H16" s="156">
        <v>8119749</v>
      </c>
    </row>
    <row r="17" spans="1:8" ht="30" customHeight="1">
      <c r="A17" s="423"/>
      <c r="B17" s="430"/>
      <c r="C17" s="165" t="s">
        <v>85</v>
      </c>
      <c r="D17" s="155">
        <v>221</v>
      </c>
      <c r="E17" s="105">
        <v>106</v>
      </c>
      <c r="F17" s="106">
        <v>317099</v>
      </c>
      <c r="G17" s="105">
        <v>117</v>
      </c>
      <c r="H17" s="156">
        <v>279725</v>
      </c>
    </row>
    <row r="18" spans="1:8" ht="30" customHeight="1">
      <c r="A18" s="423"/>
      <c r="B18" s="430"/>
      <c r="C18" s="154" t="s">
        <v>77</v>
      </c>
      <c r="D18" s="155">
        <v>479</v>
      </c>
      <c r="E18" s="105">
        <v>221</v>
      </c>
      <c r="F18" s="106">
        <v>468201</v>
      </c>
      <c r="G18" s="105">
        <v>258</v>
      </c>
      <c r="H18" s="156">
        <v>673041</v>
      </c>
    </row>
    <row r="19" spans="1:8" ht="30" customHeight="1">
      <c r="A19" s="423"/>
      <c r="B19" s="430"/>
      <c r="C19" s="154" t="s">
        <v>78</v>
      </c>
      <c r="D19" s="155">
        <v>2046</v>
      </c>
      <c r="E19" s="105">
        <v>980</v>
      </c>
      <c r="F19" s="106">
        <v>41518548</v>
      </c>
      <c r="G19" s="105">
        <v>1099</v>
      </c>
      <c r="H19" s="156">
        <v>21450344</v>
      </c>
    </row>
    <row r="20" spans="1:8" ht="30" customHeight="1">
      <c r="A20" s="423"/>
      <c r="B20" s="431"/>
      <c r="C20" s="157" t="s">
        <v>74</v>
      </c>
      <c r="D20" s="158">
        <v>6191</v>
      </c>
      <c r="E20" s="159">
        <v>3236</v>
      </c>
      <c r="F20" s="160">
        <v>99246325</v>
      </c>
      <c r="G20" s="159">
        <v>3050</v>
      </c>
      <c r="H20" s="161">
        <v>32876810</v>
      </c>
    </row>
    <row r="21" spans="1:8" ht="30" customHeight="1">
      <c r="A21" s="424"/>
      <c r="B21" s="427" t="s">
        <v>6</v>
      </c>
      <c r="C21" s="428"/>
      <c r="D21" s="29">
        <v>4386</v>
      </c>
      <c r="E21" s="14">
        <v>2147</v>
      </c>
      <c r="F21" s="15">
        <v>12076973</v>
      </c>
      <c r="G21" s="14">
        <v>2263</v>
      </c>
      <c r="H21" s="20">
        <v>32609430</v>
      </c>
    </row>
    <row r="22" spans="1:8" ht="30" customHeight="1" thickBot="1">
      <c r="A22" s="379" t="s">
        <v>7</v>
      </c>
      <c r="B22" s="432"/>
      <c r="C22" s="433"/>
      <c r="D22" s="95">
        <v>260</v>
      </c>
      <c r="E22" s="25">
        <v>49</v>
      </c>
      <c r="F22" s="18">
        <v>833388</v>
      </c>
      <c r="G22" s="25">
        <v>215</v>
      </c>
      <c r="H22" s="21">
        <v>920536</v>
      </c>
    </row>
    <row r="23" spans="1:8" s="11" customFormat="1" ht="30" customHeight="1" thickBot="1" thickTop="1">
      <c r="A23" s="434" t="s">
        <v>86</v>
      </c>
      <c r="B23" s="435"/>
      <c r="C23" s="436"/>
      <c r="D23" s="30">
        <v>378282</v>
      </c>
      <c r="E23" s="19">
        <v>108575</v>
      </c>
      <c r="F23" s="17">
        <v>2355606036</v>
      </c>
      <c r="G23" s="19">
        <v>273148</v>
      </c>
      <c r="H23" s="22">
        <v>1588621386</v>
      </c>
    </row>
    <row r="24" spans="1:8" s="7" customFormat="1" ht="6" customHeight="1">
      <c r="A24" s="209"/>
      <c r="B24" s="209"/>
      <c r="C24" s="209"/>
      <c r="D24" s="208"/>
      <c r="E24" s="208"/>
      <c r="F24" s="208"/>
      <c r="G24" s="208"/>
      <c r="H24" s="208"/>
    </row>
    <row r="25" spans="1:8" ht="13.5" customHeight="1">
      <c r="A25" s="413" t="s">
        <v>217</v>
      </c>
      <c r="B25" s="413"/>
      <c r="C25" s="413"/>
      <c r="D25" s="413"/>
      <c r="E25" s="413"/>
      <c r="F25" s="413"/>
      <c r="G25" s="413"/>
      <c r="H25" s="413"/>
    </row>
    <row r="26" spans="1:8" ht="11.25">
      <c r="A26" s="414" t="s">
        <v>218</v>
      </c>
      <c r="B26" s="414"/>
      <c r="C26" s="414"/>
      <c r="D26" s="414"/>
      <c r="E26" s="414"/>
      <c r="F26" s="414"/>
      <c r="G26" s="414"/>
      <c r="H26" s="414"/>
    </row>
    <row r="27" spans="4:6" ht="11.25">
      <c r="D27" s="1"/>
      <c r="E27" s="1"/>
      <c r="F27" s="1"/>
    </row>
    <row r="28" spans="4:6" ht="11.25">
      <c r="D28" s="1"/>
      <c r="E28" s="1"/>
      <c r="F28" s="1"/>
    </row>
    <row r="29" spans="5:6" ht="11.25">
      <c r="E29" s="1"/>
      <c r="F29" s="1"/>
    </row>
    <row r="30" spans="5:6" ht="11.25">
      <c r="E30" s="1"/>
      <c r="F30" s="1"/>
    </row>
    <row r="33" spans="4:6" ht="11.25">
      <c r="D33" s="2"/>
      <c r="E33" s="2"/>
      <c r="F33" s="2"/>
    </row>
    <row r="34" spans="4:6" ht="11.25">
      <c r="D34" s="1"/>
      <c r="E34" s="1"/>
      <c r="F34" s="1"/>
    </row>
    <row r="35" spans="4:6" ht="11.25">
      <c r="D35" s="1"/>
      <c r="E35" s="1"/>
      <c r="F35" s="2"/>
    </row>
    <row r="36" spans="4:6" ht="11.25">
      <c r="D36" s="1"/>
      <c r="E36" s="1"/>
      <c r="F36" s="1"/>
    </row>
    <row r="37" spans="4:6" ht="11.25">
      <c r="D37" s="2"/>
      <c r="E37" s="2"/>
      <c r="F37" s="2"/>
    </row>
    <row r="38" spans="4:6" ht="11.25">
      <c r="D38" s="1"/>
      <c r="E38" s="1"/>
      <c r="F38" s="1"/>
    </row>
    <row r="39" spans="4:6" ht="11.25">
      <c r="D39" s="1"/>
      <c r="E39" s="2"/>
      <c r="F39" s="2"/>
    </row>
    <row r="40" spans="4:6" ht="11.25">
      <c r="D40" s="1"/>
      <c r="E40" s="2"/>
      <c r="F40" s="2"/>
    </row>
    <row r="41" spans="4:6" ht="11.25">
      <c r="D41" s="1"/>
      <c r="E41" s="2"/>
      <c r="F41" s="2"/>
    </row>
    <row r="42" spans="4:6" ht="11.25">
      <c r="D42" s="1"/>
      <c r="E42" s="2"/>
      <c r="F42" s="2"/>
    </row>
    <row r="43" spans="4:6" ht="11.25">
      <c r="D43" s="1"/>
      <c r="E43" s="2"/>
      <c r="F43" s="2"/>
    </row>
    <row r="44" spans="4:6" ht="11.25">
      <c r="D44" s="1"/>
      <c r="E44" s="2"/>
      <c r="F44" s="2"/>
    </row>
    <row r="45" spans="4:6" ht="11.25">
      <c r="D45" s="1"/>
      <c r="E45" s="2"/>
      <c r="F45" s="2"/>
    </row>
    <row r="46" spans="4:6" ht="11.25">
      <c r="D46" s="1"/>
      <c r="E46" s="2"/>
      <c r="F46" s="2"/>
    </row>
    <row r="47" spans="4:6" ht="11.25">
      <c r="D47" s="1"/>
      <c r="E47" s="2"/>
      <c r="F47" s="2"/>
    </row>
    <row r="48" spans="4:6" ht="11.25">
      <c r="D48" s="1"/>
      <c r="E48" s="2"/>
      <c r="F48" s="2"/>
    </row>
    <row r="49" spans="4:6" ht="11.25">
      <c r="D49" s="1"/>
      <c r="E49" s="2"/>
      <c r="F49" s="2"/>
    </row>
    <row r="50" spans="4:6" ht="11.25">
      <c r="D50" s="1"/>
      <c r="E50" s="1"/>
      <c r="F50" s="2"/>
    </row>
  </sheetData>
  <mergeCells count="14">
    <mergeCell ref="A25:H25"/>
    <mergeCell ref="A26:H26"/>
    <mergeCell ref="A2:C4"/>
    <mergeCell ref="A6:A21"/>
    <mergeCell ref="B6:B12"/>
    <mergeCell ref="B13:C13"/>
    <mergeCell ref="B14:B20"/>
    <mergeCell ref="B21:C21"/>
    <mergeCell ref="A22:C22"/>
    <mergeCell ref="A23:C23"/>
    <mergeCell ref="D2:D4"/>
    <mergeCell ref="E2:H2"/>
    <mergeCell ref="E3:F3"/>
    <mergeCell ref="G3:H3"/>
  </mergeCells>
  <printOptions/>
  <pageMargins left="0.7874015748031497" right="0.7874015748031497" top="0.984251968503937" bottom="0.984251968503937" header="0.5118110236220472" footer="0.5118110236220472"/>
  <pageSetup horizontalDpi="600" verticalDpi="600" orientation="portrait" paperSize="9" scale="87" r:id="rId2"/>
  <headerFooter alignWithMargins="0">
    <oddFooter>&amp;R&amp;10関東信越国税局
法人税１
（H17)</oddFooter>
  </headerFooter>
  <drawing r:id="rId1"/>
</worksheet>
</file>

<file path=xl/worksheets/sheet5.xml><?xml version="1.0" encoding="utf-8"?>
<worksheet xmlns="http://schemas.openxmlformats.org/spreadsheetml/2006/main" xmlns:r="http://schemas.openxmlformats.org/officeDocument/2006/relationships">
  <dimension ref="A1:N87"/>
  <sheetViews>
    <sheetView showGridLines="0" zoomScaleSheetLayoutView="55" workbookViewId="0" topLeftCell="A1">
      <selection activeCell="A1" sqref="A1:Q1"/>
    </sheetView>
  </sheetViews>
  <sheetFormatPr defaultColWidth="9.00390625" defaultRowHeight="13.5"/>
  <cols>
    <col min="1" max="1" width="11.25390625" style="0" customWidth="1"/>
    <col min="2" max="2" width="7.50390625" style="0" bestFit="1" customWidth="1"/>
    <col min="3" max="4" width="12.75390625" style="0" customWidth="1"/>
    <col min="5" max="5" width="7.50390625" style="0" bestFit="1" customWidth="1"/>
    <col min="6" max="6" width="12.75390625" style="0" customWidth="1"/>
    <col min="7" max="7" width="7.50390625" style="0" bestFit="1" customWidth="1"/>
    <col min="8" max="9" width="12.75390625" style="0" customWidth="1"/>
    <col min="10" max="11" width="13.75390625" style="0" customWidth="1"/>
    <col min="12" max="12" width="10.00390625" style="0" customWidth="1"/>
    <col min="14" max="14" width="11.375" style="0" bestFit="1" customWidth="1"/>
  </cols>
  <sheetData>
    <row r="1" spans="1:7" ht="14.25" thickBot="1">
      <c r="A1" s="449" t="s">
        <v>112</v>
      </c>
      <c r="B1" s="449"/>
      <c r="C1" s="449"/>
      <c r="D1" s="449"/>
      <c r="E1" s="449"/>
      <c r="F1" s="449"/>
      <c r="G1" s="12"/>
    </row>
    <row r="2" spans="1:12" ht="13.5" customHeight="1">
      <c r="A2" s="458" t="s">
        <v>95</v>
      </c>
      <c r="B2" s="453" t="s">
        <v>91</v>
      </c>
      <c r="C2" s="454"/>
      <c r="D2" s="454"/>
      <c r="E2" s="454"/>
      <c r="F2" s="455"/>
      <c r="G2" s="450" t="s">
        <v>92</v>
      </c>
      <c r="H2" s="451"/>
      <c r="I2" s="452"/>
      <c r="J2" s="444" t="s">
        <v>96</v>
      </c>
      <c r="K2" s="444" t="s">
        <v>210</v>
      </c>
      <c r="L2" s="437" t="s">
        <v>120</v>
      </c>
    </row>
    <row r="3" spans="1:12" ht="13.5" customHeight="1">
      <c r="A3" s="459"/>
      <c r="B3" s="456" t="s">
        <v>93</v>
      </c>
      <c r="C3" s="457"/>
      <c r="D3" s="442" t="s">
        <v>14</v>
      </c>
      <c r="E3" s="440" t="s">
        <v>97</v>
      </c>
      <c r="F3" s="441"/>
      <c r="G3" s="440" t="s">
        <v>93</v>
      </c>
      <c r="H3" s="441"/>
      <c r="I3" s="442" t="s">
        <v>98</v>
      </c>
      <c r="J3" s="445"/>
      <c r="K3" s="445"/>
      <c r="L3" s="438"/>
    </row>
    <row r="4" spans="1:12" ht="22.5">
      <c r="A4" s="460"/>
      <c r="B4" s="28" t="s">
        <v>101</v>
      </c>
      <c r="C4" s="36" t="s">
        <v>99</v>
      </c>
      <c r="D4" s="447"/>
      <c r="E4" s="28" t="s">
        <v>101</v>
      </c>
      <c r="F4" s="36" t="s">
        <v>94</v>
      </c>
      <c r="G4" s="28" t="s">
        <v>101</v>
      </c>
      <c r="H4" s="36" t="s">
        <v>100</v>
      </c>
      <c r="I4" s="443"/>
      <c r="J4" s="445"/>
      <c r="K4" s="446"/>
      <c r="L4" s="439"/>
    </row>
    <row r="5" spans="1:12" ht="11.25" customHeight="1">
      <c r="A5" s="92"/>
      <c r="B5" s="75"/>
      <c r="C5" s="76" t="s">
        <v>12</v>
      </c>
      <c r="D5" s="77" t="s">
        <v>12</v>
      </c>
      <c r="E5" s="75"/>
      <c r="F5" s="76" t="s">
        <v>12</v>
      </c>
      <c r="G5" s="75"/>
      <c r="H5" s="76" t="s">
        <v>12</v>
      </c>
      <c r="I5" s="77" t="s">
        <v>12</v>
      </c>
      <c r="J5" s="77" t="s">
        <v>12</v>
      </c>
      <c r="K5" s="77" t="s">
        <v>12</v>
      </c>
      <c r="L5" s="74"/>
    </row>
    <row r="6" spans="1:12" s="216" customFormat="1" ht="13.5">
      <c r="A6" s="93" t="s">
        <v>131</v>
      </c>
      <c r="B6" s="253">
        <v>2808</v>
      </c>
      <c r="C6" s="254">
        <v>77205520</v>
      </c>
      <c r="D6" s="255">
        <v>21389058</v>
      </c>
      <c r="E6" s="253">
        <v>2789</v>
      </c>
      <c r="F6" s="254" t="s">
        <v>18</v>
      </c>
      <c r="G6" s="253">
        <v>2</v>
      </c>
      <c r="H6" s="254" t="s">
        <v>18</v>
      </c>
      <c r="I6" s="255" t="s">
        <v>18</v>
      </c>
      <c r="J6" s="255">
        <v>21247815</v>
      </c>
      <c r="K6" s="255">
        <v>21290988</v>
      </c>
      <c r="L6" s="201" t="str">
        <f>IF(A6="","",A6)</f>
        <v>水戸　　　　　　　　</v>
      </c>
    </row>
    <row r="7" spans="1:12" s="216" customFormat="1" ht="13.5">
      <c r="A7" s="91" t="s">
        <v>132</v>
      </c>
      <c r="B7" s="256">
        <v>1105</v>
      </c>
      <c r="C7" s="257">
        <v>22623608</v>
      </c>
      <c r="D7" s="258">
        <v>6451158</v>
      </c>
      <c r="E7" s="256">
        <v>1100</v>
      </c>
      <c r="F7" s="257">
        <v>6445037</v>
      </c>
      <c r="G7" s="256" t="s">
        <v>130</v>
      </c>
      <c r="H7" s="257" t="s">
        <v>130</v>
      </c>
      <c r="I7" s="258" t="s">
        <v>130</v>
      </c>
      <c r="J7" s="258">
        <v>6445037</v>
      </c>
      <c r="K7" s="258">
        <v>6465191</v>
      </c>
      <c r="L7" s="86" t="str">
        <f aca="true" t="shared" si="0" ref="L7:L14">IF(A7="","",A7)</f>
        <v>日立　　　　　　　　</v>
      </c>
    </row>
    <row r="8" spans="1:12" s="216" customFormat="1" ht="13.5">
      <c r="A8" s="91" t="s">
        <v>133</v>
      </c>
      <c r="B8" s="256">
        <v>2772</v>
      </c>
      <c r="C8" s="257">
        <v>83304065</v>
      </c>
      <c r="D8" s="258">
        <v>24307556</v>
      </c>
      <c r="E8" s="256">
        <v>2758</v>
      </c>
      <c r="F8" s="257" t="s">
        <v>18</v>
      </c>
      <c r="G8" s="256">
        <v>1</v>
      </c>
      <c r="H8" s="257" t="s">
        <v>18</v>
      </c>
      <c r="I8" s="258" t="s">
        <v>18</v>
      </c>
      <c r="J8" s="258">
        <v>24346398</v>
      </c>
      <c r="K8" s="258">
        <v>24371833</v>
      </c>
      <c r="L8" s="86" t="str">
        <f t="shared" si="0"/>
        <v>土浦　　　　　　　　</v>
      </c>
    </row>
    <row r="9" spans="1:12" s="216" customFormat="1" ht="13.5">
      <c r="A9" s="91" t="s">
        <v>134</v>
      </c>
      <c r="B9" s="256">
        <v>1450</v>
      </c>
      <c r="C9" s="257">
        <v>22087041</v>
      </c>
      <c r="D9" s="258">
        <v>6178416</v>
      </c>
      <c r="E9" s="256">
        <v>1446</v>
      </c>
      <c r="F9" s="257" t="s">
        <v>18</v>
      </c>
      <c r="G9" s="256">
        <v>1</v>
      </c>
      <c r="H9" s="257" t="s">
        <v>18</v>
      </c>
      <c r="I9" s="258" t="s">
        <v>18</v>
      </c>
      <c r="J9" s="258">
        <v>6158044</v>
      </c>
      <c r="K9" s="258">
        <v>6190786</v>
      </c>
      <c r="L9" s="86" t="str">
        <f t="shared" si="0"/>
        <v>古河　　　　　　　　</v>
      </c>
    </row>
    <row r="10" spans="1:12" s="216" customFormat="1" ht="13.5">
      <c r="A10" s="91" t="s">
        <v>135</v>
      </c>
      <c r="B10" s="256">
        <v>1979</v>
      </c>
      <c r="C10" s="257">
        <v>38137628</v>
      </c>
      <c r="D10" s="258">
        <v>10795417</v>
      </c>
      <c r="E10" s="256">
        <v>1974</v>
      </c>
      <c r="F10" s="257" t="s">
        <v>18</v>
      </c>
      <c r="G10" s="256">
        <v>1</v>
      </c>
      <c r="H10" s="257" t="s">
        <v>18</v>
      </c>
      <c r="I10" s="258" t="s">
        <v>18</v>
      </c>
      <c r="J10" s="258">
        <v>10233134</v>
      </c>
      <c r="K10" s="258">
        <v>10301679</v>
      </c>
      <c r="L10" s="86" t="str">
        <f>IF(A10="","",A10)</f>
        <v>下館　　　　　　　　</v>
      </c>
    </row>
    <row r="11" spans="1:12" s="216" customFormat="1" ht="13.5">
      <c r="A11" s="91" t="s">
        <v>136</v>
      </c>
      <c r="B11" s="256">
        <v>1881</v>
      </c>
      <c r="C11" s="257">
        <v>25618084</v>
      </c>
      <c r="D11" s="258">
        <v>7220336</v>
      </c>
      <c r="E11" s="256">
        <v>1872</v>
      </c>
      <c r="F11" s="257">
        <v>7193384</v>
      </c>
      <c r="G11" s="256" t="s">
        <v>130</v>
      </c>
      <c r="H11" s="257" t="s">
        <v>130</v>
      </c>
      <c r="I11" s="258" t="s">
        <v>130</v>
      </c>
      <c r="J11" s="258">
        <v>7193384</v>
      </c>
      <c r="K11" s="258">
        <v>7209030</v>
      </c>
      <c r="L11" s="86" t="str">
        <f t="shared" si="0"/>
        <v>竜ヶ崎　　　　　　　</v>
      </c>
    </row>
    <row r="12" spans="1:12" s="216" customFormat="1" ht="13.5">
      <c r="A12" s="91" t="s">
        <v>137</v>
      </c>
      <c r="B12" s="256">
        <v>1533</v>
      </c>
      <c r="C12" s="257">
        <v>20406231</v>
      </c>
      <c r="D12" s="258">
        <v>5741449</v>
      </c>
      <c r="E12" s="256">
        <v>1530</v>
      </c>
      <c r="F12" s="257">
        <v>5716610</v>
      </c>
      <c r="G12" s="256" t="s">
        <v>130</v>
      </c>
      <c r="H12" s="257" t="s">
        <v>130</v>
      </c>
      <c r="I12" s="258" t="s">
        <v>130</v>
      </c>
      <c r="J12" s="258">
        <v>5716610</v>
      </c>
      <c r="K12" s="258">
        <v>5733767</v>
      </c>
      <c r="L12" s="86" t="str">
        <f t="shared" si="0"/>
        <v>太田　　　　　　　　</v>
      </c>
    </row>
    <row r="13" spans="1:12" s="216" customFormat="1" ht="13.5">
      <c r="A13" s="91" t="s">
        <v>138</v>
      </c>
      <c r="B13" s="256">
        <v>1623</v>
      </c>
      <c r="C13" s="257">
        <v>19988749</v>
      </c>
      <c r="D13" s="258">
        <v>5615514</v>
      </c>
      <c r="E13" s="256">
        <v>1620</v>
      </c>
      <c r="F13" s="257">
        <v>5553515</v>
      </c>
      <c r="G13" s="259" t="s">
        <v>130</v>
      </c>
      <c r="H13" s="257" t="s">
        <v>130</v>
      </c>
      <c r="I13" s="258" t="s">
        <v>130</v>
      </c>
      <c r="J13" s="258">
        <v>5553515</v>
      </c>
      <c r="K13" s="258">
        <v>5567253</v>
      </c>
      <c r="L13" s="86" t="str">
        <f t="shared" si="0"/>
        <v>潮来　　　　　　　　</v>
      </c>
    </row>
    <row r="14" spans="1:12" s="263" customFormat="1" ht="13.5">
      <c r="A14" s="87" t="s">
        <v>139</v>
      </c>
      <c r="B14" s="260">
        <v>15151</v>
      </c>
      <c r="C14" s="261">
        <v>309370925</v>
      </c>
      <c r="D14" s="262">
        <v>87698906</v>
      </c>
      <c r="E14" s="260">
        <v>15089</v>
      </c>
      <c r="F14" s="261">
        <v>86769027</v>
      </c>
      <c r="G14" s="260">
        <v>5</v>
      </c>
      <c r="H14" s="261">
        <v>540192</v>
      </c>
      <c r="I14" s="262">
        <v>124910</v>
      </c>
      <c r="J14" s="262">
        <v>86893936</v>
      </c>
      <c r="K14" s="262">
        <v>87130526</v>
      </c>
      <c r="L14" s="88" t="str">
        <f t="shared" si="0"/>
        <v>茨城県計</v>
      </c>
    </row>
    <row r="15" spans="1:12" s="216" customFormat="1" ht="13.5">
      <c r="A15" s="166"/>
      <c r="B15" s="264"/>
      <c r="C15" s="265"/>
      <c r="D15" s="266"/>
      <c r="E15" s="264"/>
      <c r="F15" s="265"/>
      <c r="G15" s="264"/>
      <c r="H15" s="265"/>
      <c r="I15" s="266"/>
      <c r="J15" s="266"/>
      <c r="K15" s="266"/>
      <c r="L15" s="202"/>
    </row>
    <row r="16" spans="1:12" s="216" customFormat="1" ht="13.5">
      <c r="A16" s="93" t="s">
        <v>140</v>
      </c>
      <c r="B16" s="253">
        <v>3995</v>
      </c>
      <c r="C16" s="254">
        <v>87611703</v>
      </c>
      <c r="D16" s="255">
        <v>25098419</v>
      </c>
      <c r="E16" s="253">
        <v>3980</v>
      </c>
      <c r="F16" s="254" t="s">
        <v>18</v>
      </c>
      <c r="G16" s="253">
        <v>1</v>
      </c>
      <c r="H16" s="254" t="s">
        <v>18</v>
      </c>
      <c r="I16" s="255" t="s">
        <v>18</v>
      </c>
      <c r="J16" s="255">
        <v>25066488</v>
      </c>
      <c r="K16" s="255">
        <v>25148865</v>
      </c>
      <c r="L16" s="89" t="str">
        <f aca="true" t="shared" si="1" ref="L16:L24">IF(A16="","",A16)</f>
        <v>宇都宮　　　　　　　</v>
      </c>
    </row>
    <row r="17" spans="1:12" s="216" customFormat="1" ht="13.5">
      <c r="A17" s="91" t="s">
        <v>141</v>
      </c>
      <c r="B17" s="256">
        <v>1052</v>
      </c>
      <c r="C17" s="257">
        <v>21947677</v>
      </c>
      <c r="D17" s="258">
        <v>6293884</v>
      </c>
      <c r="E17" s="256">
        <v>1040</v>
      </c>
      <c r="F17" s="257" t="s">
        <v>18</v>
      </c>
      <c r="G17" s="256">
        <v>1</v>
      </c>
      <c r="H17" s="257" t="s">
        <v>18</v>
      </c>
      <c r="I17" s="258" t="s">
        <v>18</v>
      </c>
      <c r="J17" s="258">
        <v>6355046</v>
      </c>
      <c r="K17" s="258">
        <v>6368823</v>
      </c>
      <c r="L17" s="86" t="str">
        <f t="shared" si="1"/>
        <v>足利　　　　　　　　</v>
      </c>
    </row>
    <row r="18" spans="1:12" s="216" customFormat="1" ht="13.5">
      <c r="A18" s="91" t="s">
        <v>142</v>
      </c>
      <c r="B18" s="256">
        <v>2388</v>
      </c>
      <c r="C18" s="257">
        <v>54751033</v>
      </c>
      <c r="D18" s="258">
        <v>15848526</v>
      </c>
      <c r="E18" s="256">
        <v>2376</v>
      </c>
      <c r="F18" s="257" t="s">
        <v>18</v>
      </c>
      <c r="G18" s="256">
        <v>2</v>
      </c>
      <c r="H18" s="257" t="s">
        <v>18</v>
      </c>
      <c r="I18" s="258" t="s">
        <v>18</v>
      </c>
      <c r="J18" s="258">
        <v>16401269</v>
      </c>
      <c r="K18" s="258">
        <v>16465248</v>
      </c>
      <c r="L18" s="86" t="str">
        <f t="shared" si="1"/>
        <v>栃木　　　　　　　　</v>
      </c>
    </row>
    <row r="19" spans="1:12" s="216" customFormat="1" ht="13.5">
      <c r="A19" s="91" t="s">
        <v>143</v>
      </c>
      <c r="B19" s="256">
        <v>712</v>
      </c>
      <c r="C19" s="257">
        <v>12205570</v>
      </c>
      <c r="D19" s="258">
        <v>3440274</v>
      </c>
      <c r="E19" s="256">
        <v>706</v>
      </c>
      <c r="F19" s="257">
        <v>3396199</v>
      </c>
      <c r="G19" s="256" t="s">
        <v>130</v>
      </c>
      <c r="H19" s="257" t="s">
        <v>130</v>
      </c>
      <c r="I19" s="258" t="s">
        <v>130</v>
      </c>
      <c r="J19" s="258">
        <v>3396199</v>
      </c>
      <c r="K19" s="258">
        <v>3413357</v>
      </c>
      <c r="L19" s="86" t="str">
        <f t="shared" si="1"/>
        <v>佐野　　　　　　　　</v>
      </c>
    </row>
    <row r="20" spans="1:12" s="216" customFormat="1" ht="13.5">
      <c r="A20" s="91" t="s">
        <v>144</v>
      </c>
      <c r="B20" s="256">
        <v>1256</v>
      </c>
      <c r="C20" s="257">
        <v>22965235</v>
      </c>
      <c r="D20" s="258">
        <v>6564310</v>
      </c>
      <c r="E20" s="256">
        <v>1251</v>
      </c>
      <c r="F20" s="257">
        <v>6385537</v>
      </c>
      <c r="G20" s="256" t="s">
        <v>130</v>
      </c>
      <c r="H20" s="257" t="s">
        <v>130</v>
      </c>
      <c r="I20" s="258" t="s">
        <v>130</v>
      </c>
      <c r="J20" s="258">
        <v>6385537</v>
      </c>
      <c r="K20" s="258">
        <v>6393732</v>
      </c>
      <c r="L20" s="86" t="str">
        <f t="shared" si="1"/>
        <v>鹿沼　　　　　　　　</v>
      </c>
    </row>
    <row r="21" spans="1:12" s="216" customFormat="1" ht="13.5">
      <c r="A21" s="91" t="s">
        <v>145</v>
      </c>
      <c r="B21" s="256">
        <v>779</v>
      </c>
      <c r="C21" s="257">
        <v>12036368</v>
      </c>
      <c r="D21" s="258">
        <v>3379483</v>
      </c>
      <c r="E21" s="256">
        <v>780</v>
      </c>
      <c r="F21" s="257" t="s">
        <v>18</v>
      </c>
      <c r="G21" s="256">
        <v>1</v>
      </c>
      <c r="H21" s="257" t="s">
        <v>18</v>
      </c>
      <c r="I21" s="258" t="s">
        <v>18</v>
      </c>
      <c r="J21" s="258">
        <v>3344967</v>
      </c>
      <c r="K21" s="258">
        <v>3379203</v>
      </c>
      <c r="L21" s="86" t="str">
        <f t="shared" si="1"/>
        <v>真岡　　　　　　　　</v>
      </c>
    </row>
    <row r="22" spans="1:12" s="216" customFormat="1" ht="13.5">
      <c r="A22" s="91" t="s">
        <v>146</v>
      </c>
      <c r="B22" s="256">
        <v>1207</v>
      </c>
      <c r="C22" s="257">
        <v>12202129</v>
      </c>
      <c r="D22" s="258">
        <v>3321215</v>
      </c>
      <c r="E22" s="256">
        <v>1201</v>
      </c>
      <c r="F22" s="257">
        <v>3287876</v>
      </c>
      <c r="G22" s="256" t="s">
        <v>130</v>
      </c>
      <c r="H22" s="257" t="s">
        <v>130</v>
      </c>
      <c r="I22" s="258" t="s">
        <v>130</v>
      </c>
      <c r="J22" s="258">
        <v>3287876</v>
      </c>
      <c r="K22" s="258">
        <v>3293918</v>
      </c>
      <c r="L22" s="86" t="str">
        <f t="shared" si="1"/>
        <v>大田原　　　　　　　</v>
      </c>
    </row>
    <row r="23" spans="1:12" s="216" customFormat="1" ht="13.5">
      <c r="A23" s="91" t="s">
        <v>147</v>
      </c>
      <c r="B23" s="256">
        <v>776</v>
      </c>
      <c r="C23" s="257">
        <v>7957818</v>
      </c>
      <c r="D23" s="258">
        <v>2104870</v>
      </c>
      <c r="E23" s="256">
        <v>768</v>
      </c>
      <c r="F23" s="257" t="s">
        <v>18</v>
      </c>
      <c r="G23" s="256">
        <v>1</v>
      </c>
      <c r="H23" s="257" t="s">
        <v>18</v>
      </c>
      <c r="I23" s="258" t="s">
        <v>18</v>
      </c>
      <c r="J23" s="258">
        <v>1995186</v>
      </c>
      <c r="K23" s="258">
        <v>1998339</v>
      </c>
      <c r="L23" s="86" t="str">
        <f t="shared" si="1"/>
        <v>氏家　　　　　　　　</v>
      </c>
    </row>
    <row r="24" spans="1:14" s="216" customFormat="1" ht="13.5">
      <c r="A24" s="87" t="s">
        <v>148</v>
      </c>
      <c r="B24" s="260">
        <v>12165</v>
      </c>
      <c r="C24" s="261">
        <v>231677535</v>
      </c>
      <c r="D24" s="262">
        <v>66050980</v>
      </c>
      <c r="E24" s="260">
        <v>12102</v>
      </c>
      <c r="F24" s="261">
        <v>66009416</v>
      </c>
      <c r="G24" s="260">
        <v>6</v>
      </c>
      <c r="H24" s="261">
        <v>836321</v>
      </c>
      <c r="I24" s="262">
        <v>223152</v>
      </c>
      <c r="J24" s="262">
        <v>66232567</v>
      </c>
      <c r="K24" s="262">
        <v>66461485</v>
      </c>
      <c r="L24" s="88" t="str">
        <f t="shared" si="1"/>
        <v>栃木県計</v>
      </c>
      <c r="N24" s="267"/>
    </row>
    <row r="25" spans="1:12" s="216" customFormat="1" ht="13.5">
      <c r="A25" s="166"/>
      <c r="B25" s="264"/>
      <c r="C25" s="265"/>
      <c r="D25" s="266"/>
      <c r="E25" s="264"/>
      <c r="F25" s="265"/>
      <c r="G25" s="264"/>
      <c r="H25" s="265"/>
      <c r="I25" s="266"/>
      <c r="J25" s="266"/>
      <c r="K25" s="266"/>
      <c r="L25" s="202"/>
    </row>
    <row r="26" spans="1:12" s="216" customFormat="1" ht="13.5">
      <c r="A26" s="93" t="s">
        <v>149</v>
      </c>
      <c r="B26" s="253">
        <v>2397</v>
      </c>
      <c r="C26" s="254">
        <v>92231843</v>
      </c>
      <c r="D26" s="255">
        <v>26812315</v>
      </c>
      <c r="E26" s="253">
        <v>2383</v>
      </c>
      <c r="F26" s="254">
        <v>26468370</v>
      </c>
      <c r="G26" s="253" t="s">
        <v>130</v>
      </c>
      <c r="H26" s="254" t="s">
        <v>130</v>
      </c>
      <c r="I26" s="255" t="s">
        <v>130</v>
      </c>
      <c r="J26" s="255">
        <v>26468370</v>
      </c>
      <c r="K26" s="255">
        <v>26504078</v>
      </c>
      <c r="L26" s="89" t="str">
        <f aca="true" t="shared" si="2" ref="L26:L35">IF(A26="","",A26)</f>
        <v>前橋　　　　　　　　</v>
      </c>
    </row>
    <row r="27" spans="1:12" s="216" customFormat="1" ht="13.5">
      <c r="A27" s="91" t="s">
        <v>150</v>
      </c>
      <c r="B27" s="256">
        <v>3028</v>
      </c>
      <c r="C27" s="257">
        <v>84065695</v>
      </c>
      <c r="D27" s="258">
        <v>24325909</v>
      </c>
      <c r="E27" s="256">
        <v>3012</v>
      </c>
      <c r="F27" s="257">
        <v>24708542</v>
      </c>
      <c r="G27" s="256">
        <v>5</v>
      </c>
      <c r="H27" s="257">
        <v>50214</v>
      </c>
      <c r="I27" s="258">
        <v>16405</v>
      </c>
      <c r="J27" s="258">
        <v>24724946</v>
      </c>
      <c r="K27" s="258">
        <v>24809905</v>
      </c>
      <c r="L27" s="86" t="str">
        <f t="shared" si="2"/>
        <v>高崎　　　　　　　　</v>
      </c>
    </row>
    <row r="28" spans="1:12" s="216" customFormat="1" ht="13.5">
      <c r="A28" s="91" t="s">
        <v>151</v>
      </c>
      <c r="B28" s="256">
        <v>1063</v>
      </c>
      <c r="C28" s="257">
        <v>99043027</v>
      </c>
      <c r="D28" s="258">
        <v>29354531</v>
      </c>
      <c r="E28" s="256">
        <v>1063</v>
      </c>
      <c r="F28" s="257" t="s">
        <v>18</v>
      </c>
      <c r="G28" s="256">
        <v>1</v>
      </c>
      <c r="H28" s="257" t="s">
        <v>18</v>
      </c>
      <c r="I28" s="258" t="s">
        <v>18</v>
      </c>
      <c r="J28" s="258">
        <v>27375531</v>
      </c>
      <c r="K28" s="258">
        <v>27425643</v>
      </c>
      <c r="L28" s="86" t="str">
        <f t="shared" si="2"/>
        <v>桐生　　　　　　　　</v>
      </c>
    </row>
    <row r="29" spans="1:12" s="216" customFormat="1" ht="13.5">
      <c r="A29" s="91" t="s">
        <v>152</v>
      </c>
      <c r="B29" s="256">
        <v>1398</v>
      </c>
      <c r="C29" s="257">
        <v>29082456</v>
      </c>
      <c r="D29" s="258">
        <v>8296540</v>
      </c>
      <c r="E29" s="256">
        <v>1390</v>
      </c>
      <c r="F29" s="257" t="s">
        <v>18</v>
      </c>
      <c r="G29" s="256">
        <v>1</v>
      </c>
      <c r="H29" s="257" t="s">
        <v>18</v>
      </c>
      <c r="I29" s="258" t="s">
        <v>18</v>
      </c>
      <c r="J29" s="258">
        <v>7733282</v>
      </c>
      <c r="K29" s="258">
        <v>7768468</v>
      </c>
      <c r="L29" s="86" t="str">
        <f t="shared" si="2"/>
        <v>伊勢崎　　　　　　　</v>
      </c>
    </row>
    <row r="30" spans="1:12" s="216" customFormat="1" ht="13.5">
      <c r="A30" s="91" t="s">
        <v>153</v>
      </c>
      <c r="B30" s="256">
        <v>429</v>
      </c>
      <c r="C30" s="257">
        <v>4157638</v>
      </c>
      <c r="D30" s="258">
        <v>1123696</v>
      </c>
      <c r="E30" s="256">
        <v>425</v>
      </c>
      <c r="F30" s="257">
        <v>1111131</v>
      </c>
      <c r="G30" s="256" t="s">
        <v>130</v>
      </c>
      <c r="H30" s="257" t="s">
        <v>130</v>
      </c>
      <c r="I30" s="258" t="s">
        <v>130</v>
      </c>
      <c r="J30" s="258">
        <v>1111131</v>
      </c>
      <c r="K30" s="258">
        <v>1113082</v>
      </c>
      <c r="L30" s="86" t="str">
        <f t="shared" si="2"/>
        <v>沼田　　　　　　　　</v>
      </c>
    </row>
    <row r="31" spans="1:12" s="216" customFormat="1" ht="13.5">
      <c r="A31" s="91" t="s">
        <v>154</v>
      </c>
      <c r="B31" s="256">
        <v>2388</v>
      </c>
      <c r="C31" s="257">
        <v>40404033</v>
      </c>
      <c r="D31" s="258">
        <v>11275639</v>
      </c>
      <c r="E31" s="256">
        <v>2374</v>
      </c>
      <c r="F31" s="257">
        <v>11282040</v>
      </c>
      <c r="G31" s="256" t="s">
        <v>130</v>
      </c>
      <c r="H31" s="257" t="s">
        <v>130</v>
      </c>
      <c r="I31" s="258" t="s">
        <v>130</v>
      </c>
      <c r="J31" s="258">
        <v>11282040</v>
      </c>
      <c r="K31" s="258">
        <v>11321666</v>
      </c>
      <c r="L31" s="86" t="str">
        <f t="shared" si="2"/>
        <v>館林　　　　　　　　</v>
      </c>
    </row>
    <row r="32" spans="1:12" s="216" customFormat="1" ht="13.5">
      <c r="A32" s="91" t="s">
        <v>155</v>
      </c>
      <c r="B32" s="256">
        <v>507</v>
      </c>
      <c r="C32" s="257">
        <v>6238247</v>
      </c>
      <c r="D32" s="258">
        <v>1750405</v>
      </c>
      <c r="E32" s="256">
        <v>505</v>
      </c>
      <c r="F32" s="257" t="s">
        <v>18</v>
      </c>
      <c r="G32" s="256">
        <v>1</v>
      </c>
      <c r="H32" s="257" t="s">
        <v>18</v>
      </c>
      <c r="I32" s="258" t="s">
        <v>18</v>
      </c>
      <c r="J32" s="258">
        <v>1745750</v>
      </c>
      <c r="K32" s="258">
        <v>1757366</v>
      </c>
      <c r="L32" s="86" t="str">
        <f t="shared" si="2"/>
        <v>藤岡　　　　　　　　</v>
      </c>
    </row>
    <row r="33" spans="1:12" s="216" customFormat="1" ht="13.5">
      <c r="A33" s="91" t="s">
        <v>156</v>
      </c>
      <c r="B33" s="256">
        <v>458</v>
      </c>
      <c r="C33" s="257">
        <v>7287164</v>
      </c>
      <c r="D33" s="258">
        <v>2058349</v>
      </c>
      <c r="E33" s="256">
        <v>456</v>
      </c>
      <c r="F33" s="257">
        <v>2066980</v>
      </c>
      <c r="G33" s="256" t="s">
        <v>130</v>
      </c>
      <c r="H33" s="257" t="s">
        <v>130</v>
      </c>
      <c r="I33" s="258" t="s">
        <v>130</v>
      </c>
      <c r="J33" s="258">
        <v>2066980</v>
      </c>
      <c r="K33" s="258">
        <v>2074850</v>
      </c>
      <c r="L33" s="86" t="str">
        <f t="shared" si="2"/>
        <v>富岡　　　　　　　　</v>
      </c>
    </row>
    <row r="34" spans="1:12" s="216" customFormat="1" ht="13.5">
      <c r="A34" s="91" t="s">
        <v>157</v>
      </c>
      <c r="B34" s="256">
        <v>366</v>
      </c>
      <c r="C34" s="257">
        <v>2361053</v>
      </c>
      <c r="D34" s="258">
        <v>608398</v>
      </c>
      <c r="E34" s="256">
        <v>370</v>
      </c>
      <c r="F34" s="257">
        <v>625444</v>
      </c>
      <c r="G34" s="256" t="s">
        <v>130</v>
      </c>
      <c r="H34" s="257" t="s">
        <v>130</v>
      </c>
      <c r="I34" s="258" t="s">
        <v>130</v>
      </c>
      <c r="J34" s="258">
        <v>625444</v>
      </c>
      <c r="K34" s="258">
        <v>626735</v>
      </c>
      <c r="L34" s="86" t="str">
        <f t="shared" si="2"/>
        <v>中之条　　　　　　　</v>
      </c>
    </row>
    <row r="35" spans="1:14" s="216" customFormat="1" ht="13.5">
      <c r="A35" s="87" t="s">
        <v>158</v>
      </c>
      <c r="B35" s="260">
        <v>12034</v>
      </c>
      <c r="C35" s="261">
        <v>364871157</v>
      </c>
      <c r="D35" s="262">
        <v>105605783</v>
      </c>
      <c r="E35" s="260">
        <v>11978</v>
      </c>
      <c r="F35" s="261">
        <v>103113174</v>
      </c>
      <c r="G35" s="260">
        <v>8</v>
      </c>
      <c r="H35" s="261">
        <v>64584</v>
      </c>
      <c r="I35" s="262">
        <v>20299</v>
      </c>
      <c r="J35" s="262">
        <v>103133473</v>
      </c>
      <c r="K35" s="262">
        <v>103401793</v>
      </c>
      <c r="L35" s="88" t="str">
        <f t="shared" si="2"/>
        <v>群馬県計</v>
      </c>
      <c r="N35" s="267"/>
    </row>
    <row r="36" spans="1:12" s="216" customFormat="1" ht="13.5">
      <c r="A36" s="166"/>
      <c r="B36" s="264"/>
      <c r="C36" s="265"/>
      <c r="D36" s="266"/>
      <c r="E36" s="264"/>
      <c r="F36" s="265"/>
      <c r="G36" s="264"/>
      <c r="H36" s="265"/>
      <c r="I36" s="266"/>
      <c r="J36" s="266"/>
      <c r="K36" s="266"/>
      <c r="L36" s="202"/>
    </row>
    <row r="37" spans="1:12" s="216" customFormat="1" ht="13.5">
      <c r="A37" s="93" t="s">
        <v>159</v>
      </c>
      <c r="B37" s="253">
        <v>4685</v>
      </c>
      <c r="C37" s="254">
        <v>79387246</v>
      </c>
      <c r="D37" s="255">
        <v>22698132</v>
      </c>
      <c r="E37" s="253">
        <v>4653</v>
      </c>
      <c r="F37" s="254">
        <v>21980410</v>
      </c>
      <c r="G37" s="253">
        <v>4</v>
      </c>
      <c r="H37" s="254">
        <v>4882</v>
      </c>
      <c r="I37" s="255">
        <v>1317</v>
      </c>
      <c r="J37" s="255">
        <v>21981727</v>
      </c>
      <c r="K37" s="255">
        <v>22018016</v>
      </c>
      <c r="L37" s="89" t="str">
        <f aca="true" t="shared" si="3" ref="L37:L52">IF(A37="","",A37)</f>
        <v>川越　　　　　　　　</v>
      </c>
    </row>
    <row r="38" spans="1:12" s="216" customFormat="1" ht="13.5">
      <c r="A38" s="91" t="s">
        <v>160</v>
      </c>
      <c r="B38" s="256">
        <v>2076</v>
      </c>
      <c r="C38" s="257">
        <v>27199148</v>
      </c>
      <c r="D38" s="258">
        <v>7579838</v>
      </c>
      <c r="E38" s="256">
        <v>2070</v>
      </c>
      <c r="F38" s="257">
        <v>7657232</v>
      </c>
      <c r="G38" s="256">
        <v>3</v>
      </c>
      <c r="H38" s="257">
        <v>12968</v>
      </c>
      <c r="I38" s="258">
        <v>3093</v>
      </c>
      <c r="J38" s="258">
        <v>7660325</v>
      </c>
      <c r="K38" s="258">
        <v>7686075</v>
      </c>
      <c r="L38" s="86" t="str">
        <f t="shared" si="3"/>
        <v>熊谷　　　　　　　　</v>
      </c>
    </row>
    <row r="39" spans="1:12" s="216" customFormat="1" ht="13.5">
      <c r="A39" s="91" t="s">
        <v>161</v>
      </c>
      <c r="B39" s="256">
        <v>5002</v>
      </c>
      <c r="C39" s="257">
        <v>57129416</v>
      </c>
      <c r="D39" s="258">
        <v>15901127</v>
      </c>
      <c r="E39" s="256">
        <v>4979</v>
      </c>
      <c r="F39" s="257" t="s">
        <v>18</v>
      </c>
      <c r="G39" s="256">
        <v>2</v>
      </c>
      <c r="H39" s="257" t="s">
        <v>18</v>
      </c>
      <c r="I39" s="258" t="s">
        <v>18</v>
      </c>
      <c r="J39" s="258">
        <v>16707581</v>
      </c>
      <c r="K39" s="258">
        <v>16763777</v>
      </c>
      <c r="L39" s="86" t="str">
        <f t="shared" si="3"/>
        <v>川口　　　　　　　　</v>
      </c>
    </row>
    <row r="40" spans="1:12" s="216" customFormat="1" ht="13.5">
      <c r="A40" s="91" t="s">
        <v>162</v>
      </c>
      <c r="B40" s="256">
        <v>2704</v>
      </c>
      <c r="C40" s="257">
        <v>46303867</v>
      </c>
      <c r="D40" s="258">
        <v>13214352</v>
      </c>
      <c r="E40" s="256">
        <v>2707</v>
      </c>
      <c r="F40" s="257">
        <v>13266102</v>
      </c>
      <c r="G40" s="256">
        <v>3</v>
      </c>
      <c r="H40" s="257">
        <v>8858</v>
      </c>
      <c r="I40" s="258">
        <v>2393</v>
      </c>
      <c r="J40" s="258">
        <v>13268494</v>
      </c>
      <c r="K40" s="258">
        <v>13290833</v>
      </c>
      <c r="L40" s="86" t="str">
        <f t="shared" si="3"/>
        <v>西川口　　　　　　　</v>
      </c>
    </row>
    <row r="41" spans="1:12" s="216" customFormat="1" ht="13.5">
      <c r="A41" s="91" t="s">
        <v>163</v>
      </c>
      <c r="B41" s="256">
        <v>3656</v>
      </c>
      <c r="C41" s="257">
        <v>70921780</v>
      </c>
      <c r="D41" s="258">
        <v>19329760</v>
      </c>
      <c r="E41" s="256">
        <v>3642</v>
      </c>
      <c r="F41" s="257" t="s">
        <v>18</v>
      </c>
      <c r="G41" s="256">
        <v>1</v>
      </c>
      <c r="H41" s="257" t="s">
        <v>18</v>
      </c>
      <c r="I41" s="258" t="s">
        <v>18</v>
      </c>
      <c r="J41" s="258">
        <v>18847155</v>
      </c>
      <c r="K41" s="258">
        <v>18931405</v>
      </c>
      <c r="L41" s="86" t="str">
        <f t="shared" si="3"/>
        <v>浦和　　　　　　　　</v>
      </c>
    </row>
    <row r="42" spans="1:12" s="216" customFormat="1" ht="13.5">
      <c r="A42" s="91" t="s">
        <v>164</v>
      </c>
      <c r="B42" s="256">
        <v>3239</v>
      </c>
      <c r="C42" s="257">
        <v>132829782</v>
      </c>
      <c r="D42" s="258">
        <v>38933819</v>
      </c>
      <c r="E42" s="256">
        <v>3225</v>
      </c>
      <c r="F42" s="257">
        <v>37874204</v>
      </c>
      <c r="G42" s="256">
        <v>3</v>
      </c>
      <c r="H42" s="257">
        <v>9479</v>
      </c>
      <c r="I42" s="258">
        <v>1923</v>
      </c>
      <c r="J42" s="258">
        <v>37876127</v>
      </c>
      <c r="K42" s="258">
        <v>37919834</v>
      </c>
      <c r="L42" s="86" t="str">
        <f t="shared" si="3"/>
        <v>大宮　　　　　　　　</v>
      </c>
    </row>
    <row r="43" spans="1:12" s="216" customFormat="1" ht="13.5">
      <c r="A43" s="91" t="s">
        <v>165</v>
      </c>
      <c r="B43" s="256">
        <v>1273</v>
      </c>
      <c r="C43" s="257">
        <v>30928253</v>
      </c>
      <c r="D43" s="258">
        <v>8874859</v>
      </c>
      <c r="E43" s="256">
        <v>1267</v>
      </c>
      <c r="F43" s="257">
        <v>7014408</v>
      </c>
      <c r="G43" s="256" t="s">
        <v>130</v>
      </c>
      <c r="H43" s="257" t="s">
        <v>130</v>
      </c>
      <c r="I43" s="258" t="s">
        <v>130</v>
      </c>
      <c r="J43" s="258">
        <v>7014408</v>
      </c>
      <c r="K43" s="258">
        <v>7026262</v>
      </c>
      <c r="L43" s="86" t="str">
        <f t="shared" si="3"/>
        <v>行田　　　　　　　　</v>
      </c>
    </row>
    <row r="44" spans="1:12" s="216" customFormat="1" ht="13.5">
      <c r="A44" s="91" t="s">
        <v>166</v>
      </c>
      <c r="B44" s="256">
        <v>678</v>
      </c>
      <c r="C44" s="257">
        <v>18678855</v>
      </c>
      <c r="D44" s="258">
        <v>5461657</v>
      </c>
      <c r="E44" s="256">
        <v>677</v>
      </c>
      <c r="F44" s="257">
        <v>5121611</v>
      </c>
      <c r="G44" s="256" t="s">
        <v>130</v>
      </c>
      <c r="H44" s="257" t="s">
        <v>130</v>
      </c>
      <c r="I44" s="258" t="s">
        <v>130</v>
      </c>
      <c r="J44" s="258">
        <v>5121611</v>
      </c>
      <c r="K44" s="258">
        <v>5132222</v>
      </c>
      <c r="L44" s="86" t="str">
        <f t="shared" si="3"/>
        <v>秩父　　　　　　　　</v>
      </c>
    </row>
    <row r="45" spans="1:12" s="216" customFormat="1" ht="13.5">
      <c r="A45" s="91" t="s">
        <v>167</v>
      </c>
      <c r="B45" s="256">
        <v>3677</v>
      </c>
      <c r="C45" s="257">
        <v>57851004</v>
      </c>
      <c r="D45" s="258">
        <v>16039492</v>
      </c>
      <c r="E45" s="256">
        <v>3668</v>
      </c>
      <c r="F45" s="257" t="s">
        <v>18</v>
      </c>
      <c r="G45" s="256">
        <v>1</v>
      </c>
      <c r="H45" s="257" t="s">
        <v>18</v>
      </c>
      <c r="I45" s="258" t="s">
        <v>18</v>
      </c>
      <c r="J45" s="258">
        <v>15351255</v>
      </c>
      <c r="K45" s="258">
        <v>15393701</v>
      </c>
      <c r="L45" s="86" t="str">
        <f t="shared" si="3"/>
        <v>所沢　　　　　　　　</v>
      </c>
    </row>
    <row r="46" spans="1:12" s="216" customFormat="1" ht="13.5">
      <c r="A46" s="91" t="s">
        <v>168</v>
      </c>
      <c r="B46" s="256">
        <v>655</v>
      </c>
      <c r="C46" s="257">
        <v>11473622</v>
      </c>
      <c r="D46" s="258">
        <v>3239084</v>
      </c>
      <c r="E46" s="256">
        <v>656</v>
      </c>
      <c r="F46" s="257" t="s">
        <v>18</v>
      </c>
      <c r="G46" s="256">
        <v>1</v>
      </c>
      <c r="H46" s="257" t="s">
        <v>18</v>
      </c>
      <c r="I46" s="258" t="s">
        <v>18</v>
      </c>
      <c r="J46" s="258">
        <v>3192573</v>
      </c>
      <c r="K46" s="258">
        <v>3198501</v>
      </c>
      <c r="L46" s="86" t="str">
        <f t="shared" si="3"/>
        <v>本庄　　　　　　　　</v>
      </c>
    </row>
    <row r="47" spans="1:12" s="216" customFormat="1" ht="13.5">
      <c r="A47" s="91" t="s">
        <v>169</v>
      </c>
      <c r="B47" s="256">
        <v>1165</v>
      </c>
      <c r="C47" s="257">
        <v>17652422</v>
      </c>
      <c r="D47" s="258">
        <v>4991779</v>
      </c>
      <c r="E47" s="256">
        <v>1160</v>
      </c>
      <c r="F47" s="257" t="s">
        <v>18</v>
      </c>
      <c r="G47" s="256">
        <v>2</v>
      </c>
      <c r="H47" s="257" t="s">
        <v>18</v>
      </c>
      <c r="I47" s="258" t="s">
        <v>18</v>
      </c>
      <c r="J47" s="258">
        <v>4902647</v>
      </c>
      <c r="K47" s="258">
        <v>4915984</v>
      </c>
      <c r="L47" s="86" t="str">
        <f t="shared" si="3"/>
        <v>東松山　　　　　　　</v>
      </c>
    </row>
    <row r="48" spans="1:12" s="216" customFormat="1" ht="13.5">
      <c r="A48" s="91" t="s">
        <v>170</v>
      </c>
      <c r="B48" s="256">
        <v>3634</v>
      </c>
      <c r="C48" s="257">
        <v>43398902</v>
      </c>
      <c r="D48" s="258">
        <v>12145084</v>
      </c>
      <c r="E48" s="256">
        <v>3619</v>
      </c>
      <c r="F48" s="257">
        <v>11870146</v>
      </c>
      <c r="G48" s="256" t="s">
        <v>130</v>
      </c>
      <c r="H48" s="257" t="s">
        <v>130</v>
      </c>
      <c r="I48" s="258" t="s">
        <v>130</v>
      </c>
      <c r="J48" s="258">
        <v>11870146</v>
      </c>
      <c r="K48" s="258">
        <v>11910391</v>
      </c>
      <c r="L48" s="86" t="str">
        <f t="shared" si="3"/>
        <v>春日部　　　　　　　</v>
      </c>
    </row>
    <row r="49" spans="1:12" s="216" customFormat="1" ht="13.5">
      <c r="A49" s="91" t="s">
        <v>171</v>
      </c>
      <c r="B49" s="256">
        <v>2545</v>
      </c>
      <c r="C49" s="257">
        <v>60968723</v>
      </c>
      <c r="D49" s="258">
        <v>17690192</v>
      </c>
      <c r="E49" s="256">
        <v>2538</v>
      </c>
      <c r="F49" s="257">
        <v>16715470</v>
      </c>
      <c r="G49" s="256">
        <v>3</v>
      </c>
      <c r="H49" s="257">
        <v>79328</v>
      </c>
      <c r="I49" s="258">
        <v>21498</v>
      </c>
      <c r="J49" s="258">
        <v>16736967</v>
      </c>
      <c r="K49" s="258">
        <v>16869735</v>
      </c>
      <c r="L49" s="86" t="str">
        <f t="shared" si="3"/>
        <v>上尾　　　　　　　　</v>
      </c>
    </row>
    <row r="50" spans="1:12" s="216" customFormat="1" ht="13.5">
      <c r="A50" s="91" t="s">
        <v>172</v>
      </c>
      <c r="B50" s="256">
        <v>4310</v>
      </c>
      <c r="C50" s="257">
        <v>53273652</v>
      </c>
      <c r="D50" s="258">
        <v>15027441</v>
      </c>
      <c r="E50" s="256">
        <v>4301</v>
      </c>
      <c r="F50" s="257" t="s">
        <v>18</v>
      </c>
      <c r="G50" s="256">
        <v>2</v>
      </c>
      <c r="H50" s="257" t="s">
        <v>18</v>
      </c>
      <c r="I50" s="258" t="s">
        <v>18</v>
      </c>
      <c r="J50" s="258">
        <v>15126645</v>
      </c>
      <c r="K50" s="258">
        <v>15154604</v>
      </c>
      <c r="L50" s="86" t="str">
        <f t="shared" si="3"/>
        <v>越谷　　　　　　　　</v>
      </c>
    </row>
    <row r="51" spans="1:12" s="216" customFormat="1" ht="13.5">
      <c r="A51" s="91" t="s">
        <v>173</v>
      </c>
      <c r="B51" s="256">
        <v>2558</v>
      </c>
      <c r="C51" s="257">
        <v>51000307</v>
      </c>
      <c r="D51" s="258">
        <v>14697167</v>
      </c>
      <c r="E51" s="256">
        <v>2540</v>
      </c>
      <c r="F51" s="257">
        <v>12586593</v>
      </c>
      <c r="G51" s="256" t="s">
        <v>130</v>
      </c>
      <c r="H51" s="257" t="s">
        <v>130</v>
      </c>
      <c r="I51" s="258" t="s">
        <v>130</v>
      </c>
      <c r="J51" s="258">
        <v>12586593</v>
      </c>
      <c r="K51" s="258">
        <v>12629826</v>
      </c>
      <c r="L51" s="86" t="str">
        <f t="shared" si="3"/>
        <v>朝霞　　　　　　　　</v>
      </c>
    </row>
    <row r="52" spans="1:14" s="216" customFormat="1" ht="13.5">
      <c r="A52" s="87" t="s">
        <v>174</v>
      </c>
      <c r="B52" s="260">
        <v>41857</v>
      </c>
      <c r="C52" s="261">
        <v>758996978</v>
      </c>
      <c r="D52" s="262">
        <v>215823783</v>
      </c>
      <c r="E52" s="260">
        <v>41702</v>
      </c>
      <c r="F52" s="261">
        <v>207779270</v>
      </c>
      <c r="G52" s="260">
        <v>25</v>
      </c>
      <c r="H52" s="261">
        <v>1737369</v>
      </c>
      <c r="I52" s="262">
        <v>464986</v>
      </c>
      <c r="J52" s="262">
        <v>208244256</v>
      </c>
      <c r="K52" s="262">
        <v>208841166</v>
      </c>
      <c r="L52" s="88" t="str">
        <f t="shared" si="3"/>
        <v>埼玉県計</v>
      </c>
      <c r="N52" s="267"/>
    </row>
    <row r="53" spans="1:12" s="216" customFormat="1" ht="13.5">
      <c r="A53" s="166"/>
      <c r="B53" s="264"/>
      <c r="C53" s="265"/>
      <c r="D53" s="266"/>
      <c r="E53" s="264"/>
      <c r="F53" s="265"/>
      <c r="G53" s="264"/>
      <c r="H53" s="265"/>
      <c r="I53" s="266"/>
      <c r="J53" s="266"/>
      <c r="K53" s="266"/>
      <c r="L53" s="202"/>
    </row>
    <row r="54" spans="1:12" s="216" customFormat="1" ht="13.5">
      <c r="A54" s="93" t="s">
        <v>175</v>
      </c>
      <c r="B54" s="253">
        <v>4547</v>
      </c>
      <c r="C54" s="254">
        <v>125401047</v>
      </c>
      <c r="D54" s="255">
        <v>35545841</v>
      </c>
      <c r="E54" s="253">
        <v>4510</v>
      </c>
      <c r="F54" s="254">
        <v>34631467</v>
      </c>
      <c r="G54" s="253">
        <v>4</v>
      </c>
      <c r="H54" s="254">
        <v>33257</v>
      </c>
      <c r="I54" s="255">
        <v>3086</v>
      </c>
      <c r="J54" s="255">
        <v>34634553</v>
      </c>
      <c r="K54" s="255">
        <v>34748895</v>
      </c>
      <c r="L54" s="89" t="str">
        <f aca="true" t="shared" si="4" ref="L54:L67">IF(A54="","",A54)</f>
        <v>新潟　　　　　　　　</v>
      </c>
    </row>
    <row r="55" spans="1:12" s="216" customFormat="1" ht="13.5">
      <c r="A55" s="91" t="s">
        <v>176</v>
      </c>
      <c r="B55" s="256">
        <v>586</v>
      </c>
      <c r="C55" s="257">
        <v>7853003</v>
      </c>
      <c r="D55" s="258">
        <v>2177004</v>
      </c>
      <c r="E55" s="256">
        <v>581</v>
      </c>
      <c r="F55" s="257">
        <v>2207783</v>
      </c>
      <c r="G55" s="256" t="s">
        <v>130</v>
      </c>
      <c r="H55" s="257" t="s">
        <v>130</v>
      </c>
      <c r="I55" s="258" t="s">
        <v>130</v>
      </c>
      <c r="J55" s="258">
        <v>2207783</v>
      </c>
      <c r="K55" s="258">
        <v>2210432</v>
      </c>
      <c r="L55" s="86" t="str">
        <f t="shared" si="4"/>
        <v>新津　　　　　　　　</v>
      </c>
    </row>
    <row r="56" spans="1:12" s="216" customFormat="1" ht="13.5">
      <c r="A56" s="91" t="s">
        <v>177</v>
      </c>
      <c r="B56" s="256">
        <v>1161</v>
      </c>
      <c r="C56" s="257">
        <v>25838717</v>
      </c>
      <c r="D56" s="258">
        <v>7223079</v>
      </c>
      <c r="E56" s="256">
        <v>1157</v>
      </c>
      <c r="F56" s="257">
        <v>7227196</v>
      </c>
      <c r="G56" s="256" t="s">
        <v>130</v>
      </c>
      <c r="H56" s="257" t="s">
        <v>130</v>
      </c>
      <c r="I56" s="258" t="s">
        <v>130</v>
      </c>
      <c r="J56" s="258">
        <v>7227196</v>
      </c>
      <c r="K56" s="258">
        <v>7312123</v>
      </c>
      <c r="L56" s="86" t="str">
        <f t="shared" si="4"/>
        <v>巻　　　　　　　　　</v>
      </c>
    </row>
    <row r="57" spans="1:12" s="216" customFormat="1" ht="13.5">
      <c r="A57" s="91" t="s">
        <v>178</v>
      </c>
      <c r="B57" s="256">
        <v>2219</v>
      </c>
      <c r="C57" s="257">
        <v>60123905</v>
      </c>
      <c r="D57" s="258">
        <v>17199421</v>
      </c>
      <c r="E57" s="256">
        <v>2201</v>
      </c>
      <c r="F57" s="257">
        <v>16254920</v>
      </c>
      <c r="G57" s="256">
        <v>3</v>
      </c>
      <c r="H57" s="257">
        <v>36523</v>
      </c>
      <c r="I57" s="258">
        <v>9897</v>
      </c>
      <c r="J57" s="258">
        <v>16264817</v>
      </c>
      <c r="K57" s="258">
        <v>16307381</v>
      </c>
      <c r="L57" s="86" t="str">
        <f t="shared" si="4"/>
        <v>長岡　　　　　　　　</v>
      </c>
    </row>
    <row r="58" spans="1:12" s="216" customFormat="1" ht="13.5">
      <c r="A58" s="91" t="s">
        <v>179</v>
      </c>
      <c r="B58" s="256">
        <v>1391</v>
      </c>
      <c r="C58" s="257">
        <v>36690416</v>
      </c>
      <c r="D58" s="258">
        <v>10418628</v>
      </c>
      <c r="E58" s="256">
        <v>1386</v>
      </c>
      <c r="F58" s="257" t="s">
        <v>18</v>
      </c>
      <c r="G58" s="256">
        <v>1</v>
      </c>
      <c r="H58" s="257" t="s">
        <v>18</v>
      </c>
      <c r="I58" s="258" t="s">
        <v>18</v>
      </c>
      <c r="J58" s="258">
        <v>10354152</v>
      </c>
      <c r="K58" s="258">
        <v>10440017</v>
      </c>
      <c r="L58" s="86" t="str">
        <f t="shared" si="4"/>
        <v>三条　　　　　　　　</v>
      </c>
    </row>
    <row r="59" spans="1:12" s="216" customFormat="1" ht="13.5">
      <c r="A59" s="91" t="s">
        <v>180</v>
      </c>
      <c r="B59" s="256">
        <v>600</v>
      </c>
      <c r="C59" s="257">
        <v>10416272</v>
      </c>
      <c r="D59" s="258">
        <v>2933993</v>
      </c>
      <c r="E59" s="256">
        <v>597</v>
      </c>
      <c r="F59" s="257">
        <v>2865889</v>
      </c>
      <c r="G59" s="256" t="s">
        <v>130</v>
      </c>
      <c r="H59" s="257" t="s">
        <v>130</v>
      </c>
      <c r="I59" s="258" t="s">
        <v>130</v>
      </c>
      <c r="J59" s="258">
        <v>2865889</v>
      </c>
      <c r="K59" s="258">
        <v>2881784</v>
      </c>
      <c r="L59" s="86" t="str">
        <f t="shared" si="4"/>
        <v>柏崎　　　　　　　　</v>
      </c>
    </row>
    <row r="60" spans="1:12" s="216" customFormat="1" ht="13.5">
      <c r="A60" s="91" t="s">
        <v>181</v>
      </c>
      <c r="B60" s="256">
        <v>1217</v>
      </c>
      <c r="C60" s="257">
        <v>17549279</v>
      </c>
      <c r="D60" s="258">
        <v>4912956</v>
      </c>
      <c r="E60" s="256">
        <v>1213</v>
      </c>
      <c r="F60" s="257">
        <v>4823571</v>
      </c>
      <c r="G60" s="256" t="s">
        <v>130</v>
      </c>
      <c r="H60" s="257" t="s">
        <v>130</v>
      </c>
      <c r="I60" s="258" t="s">
        <v>130</v>
      </c>
      <c r="J60" s="258">
        <v>4823571</v>
      </c>
      <c r="K60" s="258">
        <v>4832091</v>
      </c>
      <c r="L60" s="86" t="str">
        <f t="shared" si="4"/>
        <v>新発田　　　　　　　</v>
      </c>
    </row>
    <row r="61" spans="1:12" s="216" customFormat="1" ht="13.5">
      <c r="A61" s="91" t="s">
        <v>182</v>
      </c>
      <c r="B61" s="256">
        <v>1001</v>
      </c>
      <c r="C61" s="257">
        <v>17684264</v>
      </c>
      <c r="D61" s="258">
        <v>4936833</v>
      </c>
      <c r="E61" s="256">
        <v>1004</v>
      </c>
      <c r="F61" s="257" t="s">
        <v>18</v>
      </c>
      <c r="G61" s="256">
        <v>1</v>
      </c>
      <c r="H61" s="257" t="s">
        <v>18</v>
      </c>
      <c r="I61" s="258" t="s">
        <v>18</v>
      </c>
      <c r="J61" s="258">
        <v>4924084</v>
      </c>
      <c r="K61" s="258">
        <v>4939648</v>
      </c>
      <c r="L61" s="86" t="str">
        <f t="shared" si="4"/>
        <v>小千谷　　　　　　　</v>
      </c>
    </row>
    <row r="62" spans="1:12" s="216" customFormat="1" ht="13.5">
      <c r="A62" s="91" t="s">
        <v>183</v>
      </c>
      <c r="B62" s="256">
        <v>479</v>
      </c>
      <c r="C62" s="257">
        <v>6056762</v>
      </c>
      <c r="D62" s="258">
        <v>1621945</v>
      </c>
      <c r="E62" s="256">
        <v>476</v>
      </c>
      <c r="F62" s="257">
        <v>1606929</v>
      </c>
      <c r="G62" s="256" t="s">
        <v>130</v>
      </c>
      <c r="H62" s="257" t="s">
        <v>130</v>
      </c>
      <c r="I62" s="258" t="s">
        <v>130</v>
      </c>
      <c r="J62" s="258">
        <v>1606929</v>
      </c>
      <c r="K62" s="258">
        <v>1616511</v>
      </c>
      <c r="L62" s="86" t="str">
        <f t="shared" si="4"/>
        <v>十日町　　　　　　　</v>
      </c>
    </row>
    <row r="63" spans="1:12" s="216" customFormat="1" ht="13.5">
      <c r="A63" s="91" t="s">
        <v>184</v>
      </c>
      <c r="B63" s="256">
        <v>430</v>
      </c>
      <c r="C63" s="257">
        <v>4260596</v>
      </c>
      <c r="D63" s="258">
        <v>1148964</v>
      </c>
      <c r="E63" s="256">
        <v>428</v>
      </c>
      <c r="F63" s="257" t="s">
        <v>18</v>
      </c>
      <c r="G63" s="256">
        <v>1</v>
      </c>
      <c r="H63" s="257" t="s">
        <v>18</v>
      </c>
      <c r="I63" s="258" t="s">
        <v>18</v>
      </c>
      <c r="J63" s="258">
        <v>1178426</v>
      </c>
      <c r="K63" s="258">
        <v>1180817</v>
      </c>
      <c r="L63" s="86" t="str">
        <f t="shared" si="4"/>
        <v>村上　　　　　　　　</v>
      </c>
    </row>
    <row r="64" spans="1:12" s="216" customFormat="1" ht="13.5">
      <c r="A64" s="91" t="s">
        <v>185</v>
      </c>
      <c r="B64" s="256">
        <v>278</v>
      </c>
      <c r="C64" s="257">
        <v>3317272</v>
      </c>
      <c r="D64" s="258">
        <v>900230</v>
      </c>
      <c r="E64" s="256">
        <v>278</v>
      </c>
      <c r="F64" s="257">
        <v>892791</v>
      </c>
      <c r="G64" s="256" t="s">
        <v>130</v>
      </c>
      <c r="H64" s="257" t="s">
        <v>130</v>
      </c>
      <c r="I64" s="258" t="s">
        <v>130</v>
      </c>
      <c r="J64" s="258">
        <v>892791</v>
      </c>
      <c r="K64" s="258">
        <v>894960</v>
      </c>
      <c r="L64" s="86" t="str">
        <f t="shared" si="4"/>
        <v>糸魚川　　　　　　　</v>
      </c>
    </row>
    <row r="65" spans="1:12" s="216" customFormat="1" ht="13.5">
      <c r="A65" s="91" t="s">
        <v>186</v>
      </c>
      <c r="B65" s="256">
        <v>1335</v>
      </c>
      <c r="C65" s="257">
        <v>37640353</v>
      </c>
      <c r="D65" s="258">
        <v>10896215</v>
      </c>
      <c r="E65" s="256">
        <v>1338</v>
      </c>
      <c r="F65" s="257">
        <v>10689270</v>
      </c>
      <c r="G65" s="256" t="s">
        <v>130</v>
      </c>
      <c r="H65" s="257" t="s">
        <v>130</v>
      </c>
      <c r="I65" s="258" t="s">
        <v>130</v>
      </c>
      <c r="J65" s="258">
        <v>10689270</v>
      </c>
      <c r="K65" s="258">
        <v>10708653</v>
      </c>
      <c r="L65" s="86" t="str">
        <f t="shared" si="4"/>
        <v>高田　　　　　　　　</v>
      </c>
    </row>
    <row r="66" spans="1:12" s="216" customFormat="1" ht="13.5">
      <c r="A66" s="91" t="s">
        <v>187</v>
      </c>
      <c r="B66" s="256">
        <v>381</v>
      </c>
      <c r="C66" s="257">
        <v>5270685</v>
      </c>
      <c r="D66" s="258">
        <v>1476801</v>
      </c>
      <c r="E66" s="256">
        <v>378</v>
      </c>
      <c r="F66" s="257">
        <v>1505085</v>
      </c>
      <c r="G66" s="256" t="s">
        <v>130</v>
      </c>
      <c r="H66" s="257" t="s">
        <v>130</v>
      </c>
      <c r="I66" s="258" t="s">
        <v>130</v>
      </c>
      <c r="J66" s="258">
        <v>1505085</v>
      </c>
      <c r="K66" s="258">
        <v>1507170</v>
      </c>
      <c r="L66" s="86" t="str">
        <f t="shared" si="4"/>
        <v>相川　　　　　　　　</v>
      </c>
    </row>
    <row r="67" spans="1:14" s="216" customFormat="1" ht="13.5">
      <c r="A67" s="87" t="s">
        <v>188</v>
      </c>
      <c r="B67" s="260">
        <v>15625</v>
      </c>
      <c r="C67" s="261">
        <v>358102572</v>
      </c>
      <c r="D67" s="262">
        <v>101391909</v>
      </c>
      <c r="E67" s="260">
        <v>15547</v>
      </c>
      <c r="F67" s="261">
        <v>99153662</v>
      </c>
      <c r="G67" s="260">
        <v>10</v>
      </c>
      <c r="H67" s="261">
        <v>99194</v>
      </c>
      <c r="I67" s="262">
        <v>20884</v>
      </c>
      <c r="J67" s="262">
        <v>99174546</v>
      </c>
      <c r="K67" s="262">
        <v>99580482</v>
      </c>
      <c r="L67" s="88" t="str">
        <f t="shared" si="4"/>
        <v>新潟県計</v>
      </c>
      <c r="N67" s="267"/>
    </row>
    <row r="68" spans="1:12" s="216" customFormat="1" ht="13.5">
      <c r="A68" s="166"/>
      <c r="B68" s="264"/>
      <c r="C68" s="265"/>
      <c r="D68" s="266"/>
      <c r="E68" s="264"/>
      <c r="F68" s="265"/>
      <c r="G68" s="264"/>
      <c r="H68" s="265"/>
      <c r="I68" s="266"/>
      <c r="J68" s="266"/>
      <c r="K68" s="266"/>
      <c r="L68" s="202"/>
    </row>
    <row r="69" spans="1:12" s="216" customFormat="1" ht="13.5">
      <c r="A69" s="93" t="s">
        <v>189</v>
      </c>
      <c r="B69" s="253">
        <v>2663</v>
      </c>
      <c r="C69" s="254">
        <v>108894297</v>
      </c>
      <c r="D69" s="255">
        <v>31083487</v>
      </c>
      <c r="E69" s="253">
        <v>2643</v>
      </c>
      <c r="F69" s="254">
        <v>28349585</v>
      </c>
      <c r="G69" s="253">
        <v>3</v>
      </c>
      <c r="H69" s="254">
        <v>34001</v>
      </c>
      <c r="I69" s="255">
        <v>9255</v>
      </c>
      <c r="J69" s="255">
        <v>28358840</v>
      </c>
      <c r="K69" s="255">
        <v>28389174</v>
      </c>
      <c r="L69" s="89" t="str">
        <f aca="true" t="shared" si="5" ref="L69:L79">IF(A69="","",A69)</f>
        <v>長野　　　　　　　　</v>
      </c>
    </row>
    <row r="70" spans="1:12" s="216" customFormat="1" ht="13.5">
      <c r="A70" s="91" t="s">
        <v>190</v>
      </c>
      <c r="B70" s="256">
        <v>2296</v>
      </c>
      <c r="C70" s="257">
        <v>46964887</v>
      </c>
      <c r="D70" s="258">
        <v>13312189</v>
      </c>
      <c r="E70" s="256">
        <v>2294</v>
      </c>
      <c r="F70" s="257" t="s">
        <v>18</v>
      </c>
      <c r="G70" s="256">
        <v>2</v>
      </c>
      <c r="H70" s="257" t="s">
        <v>18</v>
      </c>
      <c r="I70" s="258" t="s">
        <v>18</v>
      </c>
      <c r="J70" s="258">
        <v>12395789</v>
      </c>
      <c r="K70" s="258">
        <v>12432836</v>
      </c>
      <c r="L70" s="86" t="str">
        <f>IF(A70="","",A70)</f>
        <v>松本　　　　　　　　</v>
      </c>
    </row>
    <row r="71" spans="1:12" s="216" customFormat="1" ht="13.5">
      <c r="A71" s="91" t="s">
        <v>191</v>
      </c>
      <c r="B71" s="256">
        <v>1552</v>
      </c>
      <c r="C71" s="257">
        <v>58493291</v>
      </c>
      <c r="D71" s="258">
        <v>16983238</v>
      </c>
      <c r="E71" s="256">
        <v>1541</v>
      </c>
      <c r="F71" s="257">
        <v>15136043</v>
      </c>
      <c r="G71" s="256" t="s">
        <v>130</v>
      </c>
      <c r="H71" s="257" t="s">
        <v>130</v>
      </c>
      <c r="I71" s="258" t="s">
        <v>130</v>
      </c>
      <c r="J71" s="258">
        <v>15136043</v>
      </c>
      <c r="K71" s="258">
        <v>15185547</v>
      </c>
      <c r="L71" s="86" t="str">
        <f>IF(A71="","",A71)</f>
        <v>上田　　　　　　　　</v>
      </c>
    </row>
    <row r="72" spans="1:12" s="216" customFormat="1" ht="13.5">
      <c r="A72" s="91" t="s">
        <v>192</v>
      </c>
      <c r="B72" s="256">
        <v>907</v>
      </c>
      <c r="C72" s="257">
        <v>18035483</v>
      </c>
      <c r="D72" s="258">
        <v>4999193</v>
      </c>
      <c r="E72" s="256">
        <v>901</v>
      </c>
      <c r="F72" s="257">
        <v>4818182</v>
      </c>
      <c r="G72" s="256" t="s">
        <v>130</v>
      </c>
      <c r="H72" s="257" t="s">
        <v>130</v>
      </c>
      <c r="I72" s="258" t="s">
        <v>130</v>
      </c>
      <c r="J72" s="258">
        <v>4818182</v>
      </c>
      <c r="K72" s="258">
        <v>4839871</v>
      </c>
      <c r="L72" s="86" t="str">
        <f>IF(A72="","",A72)</f>
        <v>飯田　　　　　　　　</v>
      </c>
    </row>
    <row r="73" spans="1:12" s="216" customFormat="1" ht="13.5">
      <c r="A73" s="91" t="s">
        <v>193</v>
      </c>
      <c r="B73" s="256">
        <v>1463</v>
      </c>
      <c r="C73" s="257">
        <v>42426242</v>
      </c>
      <c r="D73" s="258">
        <v>12045716</v>
      </c>
      <c r="E73" s="256">
        <v>1448</v>
      </c>
      <c r="F73" s="257">
        <v>11831425</v>
      </c>
      <c r="G73" s="256" t="s">
        <v>130</v>
      </c>
      <c r="H73" s="257" t="s">
        <v>130</v>
      </c>
      <c r="I73" s="258" t="s">
        <v>130</v>
      </c>
      <c r="J73" s="258">
        <v>11831425</v>
      </c>
      <c r="K73" s="258">
        <v>11904657</v>
      </c>
      <c r="L73" s="86" t="str">
        <f t="shared" si="5"/>
        <v>諏訪　　　　　　　　</v>
      </c>
    </row>
    <row r="74" spans="1:12" s="216" customFormat="1" ht="13.5">
      <c r="A74" s="91" t="s">
        <v>194</v>
      </c>
      <c r="B74" s="256">
        <v>1044</v>
      </c>
      <c r="C74" s="257">
        <v>28302122</v>
      </c>
      <c r="D74" s="258">
        <v>8156290</v>
      </c>
      <c r="E74" s="256">
        <v>1035</v>
      </c>
      <c r="F74" s="257">
        <v>7586043</v>
      </c>
      <c r="G74" s="256" t="s">
        <v>130</v>
      </c>
      <c r="H74" s="257" t="s">
        <v>130</v>
      </c>
      <c r="I74" s="258" t="s">
        <v>130</v>
      </c>
      <c r="J74" s="258">
        <v>7586043</v>
      </c>
      <c r="K74" s="258">
        <v>7601745</v>
      </c>
      <c r="L74" s="86" t="str">
        <f t="shared" si="5"/>
        <v>伊那　　　　　　　　</v>
      </c>
    </row>
    <row r="75" spans="1:12" s="216" customFormat="1" ht="13.5">
      <c r="A75" s="91" t="s">
        <v>195</v>
      </c>
      <c r="B75" s="256">
        <v>424</v>
      </c>
      <c r="C75" s="257">
        <v>5017743</v>
      </c>
      <c r="D75" s="258">
        <v>1279308</v>
      </c>
      <c r="E75" s="256">
        <v>419</v>
      </c>
      <c r="F75" s="257" t="s">
        <v>18</v>
      </c>
      <c r="G75" s="256">
        <v>1</v>
      </c>
      <c r="H75" s="257" t="s">
        <v>18</v>
      </c>
      <c r="I75" s="258" t="s">
        <v>18</v>
      </c>
      <c r="J75" s="258">
        <v>1258401</v>
      </c>
      <c r="K75" s="258">
        <v>1262946</v>
      </c>
      <c r="L75" s="86" t="str">
        <f t="shared" si="5"/>
        <v>信濃中野　　　　　　</v>
      </c>
    </row>
    <row r="76" spans="1:12" s="216" customFormat="1" ht="13.5">
      <c r="A76" s="91" t="s">
        <v>196</v>
      </c>
      <c r="B76" s="256">
        <v>240</v>
      </c>
      <c r="C76" s="257">
        <v>2177689</v>
      </c>
      <c r="D76" s="258">
        <v>560630</v>
      </c>
      <c r="E76" s="256">
        <v>234</v>
      </c>
      <c r="F76" s="257">
        <v>547972</v>
      </c>
      <c r="G76" s="256" t="s">
        <v>130</v>
      </c>
      <c r="H76" s="257" t="s">
        <v>130</v>
      </c>
      <c r="I76" s="258" t="s">
        <v>130</v>
      </c>
      <c r="J76" s="258">
        <v>547972</v>
      </c>
      <c r="K76" s="258">
        <v>549393</v>
      </c>
      <c r="L76" s="86" t="str">
        <f t="shared" si="5"/>
        <v>大町　　　　　　　　</v>
      </c>
    </row>
    <row r="77" spans="1:12" s="216" customFormat="1" ht="13.5">
      <c r="A77" s="91" t="s">
        <v>197</v>
      </c>
      <c r="B77" s="256">
        <v>969</v>
      </c>
      <c r="C77" s="257">
        <v>21003730</v>
      </c>
      <c r="D77" s="258">
        <v>5922753</v>
      </c>
      <c r="E77" s="256">
        <v>964</v>
      </c>
      <c r="F77" s="257" t="s">
        <v>18</v>
      </c>
      <c r="G77" s="256">
        <v>1</v>
      </c>
      <c r="H77" s="257" t="s">
        <v>18</v>
      </c>
      <c r="I77" s="258" t="s">
        <v>18</v>
      </c>
      <c r="J77" s="258">
        <v>4767109</v>
      </c>
      <c r="K77" s="258">
        <v>4793665</v>
      </c>
      <c r="L77" s="86" t="str">
        <f t="shared" si="5"/>
        <v>佐久　　　　　　　　</v>
      </c>
    </row>
    <row r="78" spans="1:12" s="216" customFormat="1" ht="13.5">
      <c r="A78" s="91" t="s">
        <v>198</v>
      </c>
      <c r="B78" s="256">
        <v>185</v>
      </c>
      <c r="C78" s="257">
        <v>1271388</v>
      </c>
      <c r="D78" s="258">
        <v>328411</v>
      </c>
      <c r="E78" s="256">
        <v>183</v>
      </c>
      <c r="F78" s="257">
        <v>322416</v>
      </c>
      <c r="G78" s="256" t="s">
        <v>130</v>
      </c>
      <c r="H78" s="257" t="s">
        <v>130</v>
      </c>
      <c r="I78" s="258" t="s">
        <v>130</v>
      </c>
      <c r="J78" s="258">
        <v>322416</v>
      </c>
      <c r="K78" s="258">
        <v>322945</v>
      </c>
      <c r="L78" s="86" t="str">
        <f t="shared" si="5"/>
        <v>木曽　　　　　　　　</v>
      </c>
    </row>
    <row r="79" spans="1:14" s="216" customFormat="1" ht="13.5">
      <c r="A79" s="87" t="s">
        <v>199</v>
      </c>
      <c r="B79" s="260">
        <v>11743</v>
      </c>
      <c r="C79" s="261">
        <v>332586871</v>
      </c>
      <c r="D79" s="262">
        <v>94671215</v>
      </c>
      <c r="E79" s="260">
        <v>11662</v>
      </c>
      <c r="F79" s="261">
        <v>87002384</v>
      </c>
      <c r="G79" s="260">
        <v>7</v>
      </c>
      <c r="H79" s="261">
        <v>80192</v>
      </c>
      <c r="I79" s="262">
        <v>19836</v>
      </c>
      <c r="J79" s="262">
        <v>87022220</v>
      </c>
      <c r="K79" s="262">
        <v>87282779</v>
      </c>
      <c r="L79" s="88" t="str">
        <f t="shared" si="5"/>
        <v>長野県計</v>
      </c>
      <c r="N79" s="267"/>
    </row>
    <row r="80" spans="1:14" s="231" customFormat="1" ht="13.5">
      <c r="A80" s="34"/>
      <c r="B80" s="268"/>
      <c r="C80" s="235"/>
      <c r="D80" s="236"/>
      <c r="E80" s="268"/>
      <c r="F80" s="235"/>
      <c r="G80" s="269"/>
      <c r="H80" s="235"/>
      <c r="I80" s="236"/>
      <c r="J80" s="236"/>
      <c r="K80" s="236"/>
      <c r="L80" s="35"/>
      <c r="N80" s="270"/>
    </row>
    <row r="81" spans="1:12" s="216" customFormat="1" ht="14.25" thickBot="1">
      <c r="A81" s="90"/>
      <c r="B81" s="271"/>
      <c r="C81" s="272"/>
      <c r="D81" s="273"/>
      <c r="E81" s="271"/>
      <c r="F81" s="272"/>
      <c r="G81" s="271"/>
      <c r="H81" s="272"/>
      <c r="I81" s="273"/>
      <c r="J81" s="273"/>
      <c r="K81" s="273"/>
      <c r="L81" s="23"/>
    </row>
    <row r="82" spans="1:12" s="216" customFormat="1" ht="15" thickBot="1" thickTop="1">
      <c r="A82" s="242" t="s">
        <v>64</v>
      </c>
      <c r="B82" s="274">
        <v>108575</v>
      </c>
      <c r="C82" s="275">
        <v>2355606036</v>
      </c>
      <c r="D82" s="276">
        <v>671242576</v>
      </c>
      <c r="E82" s="274">
        <v>108080</v>
      </c>
      <c r="F82" s="275">
        <v>649826932</v>
      </c>
      <c r="G82" s="274">
        <v>61</v>
      </c>
      <c r="H82" s="275">
        <v>3357852</v>
      </c>
      <c r="I82" s="276">
        <v>874065</v>
      </c>
      <c r="J82" s="276">
        <v>650700997</v>
      </c>
      <c r="K82" s="276">
        <v>652698230</v>
      </c>
      <c r="L82" s="277" t="s">
        <v>64</v>
      </c>
    </row>
    <row r="83" s="210" customFormat="1" ht="6" customHeight="1"/>
    <row r="84" spans="1:7" ht="13.5">
      <c r="A84" s="448" t="s">
        <v>208</v>
      </c>
      <c r="B84" s="448"/>
      <c r="C84" s="448"/>
      <c r="D84" s="448"/>
      <c r="E84" s="448"/>
      <c r="F84" s="448"/>
      <c r="G84" s="448"/>
    </row>
    <row r="86" ht="13.5">
      <c r="C86" s="13"/>
    </row>
    <row r="87" ht="13.5">
      <c r="C87" s="13"/>
    </row>
  </sheetData>
  <mergeCells count="13">
    <mergeCell ref="D3:D4"/>
    <mergeCell ref="E3:F3"/>
    <mergeCell ref="A84:G84"/>
    <mergeCell ref="A1:F1"/>
    <mergeCell ref="G2:I2"/>
    <mergeCell ref="B2:F2"/>
    <mergeCell ref="B3:C3"/>
    <mergeCell ref="A2:A4"/>
    <mergeCell ref="L2:L4"/>
    <mergeCell ref="G3:H3"/>
    <mergeCell ref="I3:I4"/>
    <mergeCell ref="J2:J4"/>
    <mergeCell ref="K2:K4"/>
  </mergeCells>
  <printOptions/>
  <pageMargins left="0.7874015748031497" right="0.7874015748031497" top="0.984251968503937" bottom="0.984251968503937" header="0.5118110236220472" footer="0.5118110236220472"/>
  <pageSetup horizontalDpi="600" verticalDpi="600" orientation="portrait" paperSize="9" scale="60" r:id="rId2"/>
  <headerFooter alignWithMargins="0">
    <oddFooter>&amp;R&amp;10関東信越国税局
法人税１
（H17)</oddFooter>
  </headerFooter>
  <drawing r:id="rId1"/>
</worksheet>
</file>

<file path=xl/worksheets/sheet6.xml><?xml version="1.0" encoding="utf-8"?>
<worksheet xmlns="http://schemas.openxmlformats.org/spreadsheetml/2006/main" xmlns:r="http://schemas.openxmlformats.org/officeDocument/2006/relationships">
  <dimension ref="A1:M85"/>
  <sheetViews>
    <sheetView showGridLines="0" workbookViewId="0" topLeftCell="A1">
      <selection activeCell="A1" sqref="A1:Q1"/>
    </sheetView>
  </sheetViews>
  <sheetFormatPr defaultColWidth="9.00390625" defaultRowHeight="13.5"/>
  <cols>
    <col min="1" max="1" width="11.25390625" style="0" customWidth="1"/>
    <col min="2" max="13" width="10.00390625" style="0" customWidth="1"/>
    <col min="14" max="14" width="2.50390625" style="0" customWidth="1"/>
  </cols>
  <sheetData>
    <row r="1" spans="1:9" ht="14.25" thickBot="1">
      <c r="A1" s="449" t="s">
        <v>121</v>
      </c>
      <c r="B1" s="449"/>
      <c r="C1" s="449"/>
      <c r="D1" s="449"/>
      <c r="E1" s="449"/>
      <c r="F1" s="449"/>
      <c r="G1" s="449"/>
      <c r="H1" s="449"/>
      <c r="I1" s="12"/>
    </row>
    <row r="2" spans="1:13" s="203" customFormat="1" ht="16.5" customHeight="1">
      <c r="A2" s="469" t="s">
        <v>63</v>
      </c>
      <c r="B2" s="472" t="s">
        <v>200</v>
      </c>
      <c r="C2" s="466" t="s">
        <v>201</v>
      </c>
      <c r="D2" s="467"/>
      <c r="E2" s="467"/>
      <c r="F2" s="467"/>
      <c r="G2" s="467"/>
      <c r="H2" s="467"/>
      <c r="I2" s="468"/>
      <c r="J2" s="468"/>
      <c r="K2" s="468"/>
      <c r="L2" s="461" t="s">
        <v>202</v>
      </c>
      <c r="M2" s="475" t="s">
        <v>120</v>
      </c>
    </row>
    <row r="3" spans="1:13" s="203" customFormat="1" ht="16.5" customHeight="1">
      <c r="A3" s="470"/>
      <c r="B3" s="473"/>
      <c r="C3" s="478" t="s">
        <v>203</v>
      </c>
      <c r="D3" s="479"/>
      <c r="E3" s="479"/>
      <c r="F3" s="479"/>
      <c r="G3" s="479"/>
      <c r="H3" s="479"/>
      <c r="I3" s="480" t="s">
        <v>204</v>
      </c>
      <c r="J3" s="480" t="s">
        <v>205</v>
      </c>
      <c r="K3" s="480" t="s">
        <v>206</v>
      </c>
      <c r="L3" s="462"/>
      <c r="M3" s="476"/>
    </row>
    <row r="4" spans="1:13" s="203" customFormat="1" ht="16.5" customHeight="1">
      <c r="A4" s="470"/>
      <c r="B4" s="473"/>
      <c r="C4" s="481" t="s">
        <v>211</v>
      </c>
      <c r="D4" s="204"/>
      <c r="E4" s="464" t="s">
        <v>70</v>
      </c>
      <c r="F4" s="464" t="s">
        <v>71</v>
      </c>
      <c r="G4" s="464" t="s">
        <v>88</v>
      </c>
      <c r="H4" s="464" t="s">
        <v>89</v>
      </c>
      <c r="I4" s="462"/>
      <c r="J4" s="462"/>
      <c r="K4" s="462"/>
      <c r="L4" s="462"/>
      <c r="M4" s="476"/>
    </row>
    <row r="5" spans="1:13" s="203" customFormat="1" ht="13.5">
      <c r="A5" s="471"/>
      <c r="B5" s="474"/>
      <c r="C5" s="482"/>
      <c r="D5" s="205" t="s">
        <v>90</v>
      </c>
      <c r="E5" s="465"/>
      <c r="F5" s="465"/>
      <c r="G5" s="465"/>
      <c r="H5" s="465"/>
      <c r="I5" s="463"/>
      <c r="J5" s="463"/>
      <c r="K5" s="463"/>
      <c r="L5" s="463"/>
      <c r="M5" s="477"/>
    </row>
    <row r="6" spans="1:13" s="31" customFormat="1" ht="13.5">
      <c r="A6" s="94"/>
      <c r="B6" s="82" t="s">
        <v>103</v>
      </c>
      <c r="C6" s="83" t="s">
        <v>103</v>
      </c>
      <c r="D6" s="84" t="s">
        <v>103</v>
      </c>
      <c r="E6" s="82" t="s">
        <v>103</v>
      </c>
      <c r="F6" s="85" t="s">
        <v>103</v>
      </c>
      <c r="G6" s="85" t="s">
        <v>103</v>
      </c>
      <c r="H6" s="85" t="s">
        <v>103</v>
      </c>
      <c r="I6" s="82" t="s">
        <v>103</v>
      </c>
      <c r="J6" s="85" t="s">
        <v>103</v>
      </c>
      <c r="K6" s="85" t="s">
        <v>103</v>
      </c>
      <c r="L6" s="85" t="s">
        <v>103</v>
      </c>
      <c r="M6" s="81"/>
    </row>
    <row r="7" spans="1:13" s="216" customFormat="1" ht="13.5">
      <c r="A7" s="93" t="s">
        <v>131</v>
      </c>
      <c r="B7" s="211">
        <v>10053</v>
      </c>
      <c r="C7" s="212">
        <v>9398</v>
      </c>
      <c r="D7" s="213" t="s">
        <v>130</v>
      </c>
      <c r="E7" s="214">
        <v>3</v>
      </c>
      <c r="F7" s="214" t="s">
        <v>130</v>
      </c>
      <c r="G7" s="215">
        <v>142</v>
      </c>
      <c r="H7" s="214">
        <v>2</v>
      </c>
      <c r="I7" s="215">
        <v>71</v>
      </c>
      <c r="J7" s="215">
        <v>238</v>
      </c>
      <c r="K7" s="215">
        <v>195</v>
      </c>
      <c r="L7" s="215">
        <v>4</v>
      </c>
      <c r="M7" s="89" t="str">
        <f>IF(A7="","",A7)</f>
        <v>水戸　　　　　　　　</v>
      </c>
    </row>
    <row r="8" spans="1:13" s="216" customFormat="1" ht="13.5">
      <c r="A8" s="93" t="s">
        <v>132</v>
      </c>
      <c r="B8" s="211">
        <v>3840</v>
      </c>
      <c r="C8" s="212">
        <v>3637</v>
      </c>
      <c r="D8" s="213" t="s">
        <v>130</v>
      </c>
      <c r="E8" s="214">
        <v>2</v>
      </c>
      <c r="F8" s="214" t="s">
        <v>130</v>
      </c>
      <c r="G8" s="215">
        <v>54</v>
      </c>
      <c r="H8" s="214" t="s">
        <v>130</v>
      </c>
      <c r="I8" s="215">
        <v>9</v>
      </c>
      <c r="J8" s="215">
        <v>67</v>
      </c>
      <c r="K8" s="215">
        <v>69</v>
      </c>
      <c r="L8" s="215">
        <v>2</v>
      </c>
      <c r="M8" s="89" t="str">
        <f aca="true" t="shared" si="0" ref="M8:M15">IF(A8="","",A8)</f>
        <v>日立　　　　　　　　</v>
      </c>
    </row>
    <row r="9" spans="1:13" s="216" customFormat="1" ht="13.5">
      <c r="A9" s="91" t="s">
        <v>133</v>
      </c>
      <c r="B9" s="217">
        <v>9629</v>
      </c>
      <c r="C9" s="218">
        <v>9241</v>
      </c>
      <c r="D9" s="219" t="s">
        <v>130</v>
      </c>
      <c r="E9" s="220">
        <v>1</v>
      </c>
      <c r="F9" s="220" t="s">
        <v>130</v>
      </c>
      <c r="G9" s="221">
        <v>130</v>
      </c>
      <c r="H9" s="220">
        <v>3</v>
      </c>
      <c r="I9" s="221">
        <v>26</v>
      </c>
      <c r="J9" s="221">
        <v>141</v>
      </c>
      <c r="K9" s="221">
        <v>79</v>
      </c>
      <c r="L9" s="221">
        <v>8</v>
      </c>
      <c r="M9" s="86" t="str">
        <f t="shared" si="0"/>
        <v>土浦　　　　　　　　</v>
      </c>
    </row>
    <row r="10" spans="1:13" s="216" customFormat="1" ht="13.5">
      <c r="A10" s="91" t="s">
        <v>134</v>
      </c>
      <c r="B10" s="217">
        <v>4783</v>
      </c>
      <c r="C10" s="218">
        <v>4610</v>
      </c>
      <c r="D10" s="219" t="s">
        <v>130</v>
      </c>
      <c r="E10" s="220">
        <v>3</v>
      </c>
      <c r="F10" s="220" t="s">
        <v>130</v>
      </c>
      <c r="G10" s="221">
        <v>52</v>
      </c>
      <c r="H10" s="220">
        <v>1</v>
      </c>
      <c r="I10" s="221">
        <v>14</v>
      </c>
      <c r="J10" s="221">
        <v>47</v>
      </c>
      <c r="K10" s="221">
        <v>53</v>
      </c>
      <c r="L10" s="221">
        <v>3</v>
      </c>
      <c r="M10" s="86" t="str">
        <f t="shared" si="0"/>
        <v>古河　　　　　　　　</v>
      </c>
    </row>
    <row r="11" spans="1:13" s="216" customFormat="1" ht="13.5">
      <c r="A11" s="91" t="s">
        <v>135</v>
      </c>
      <c r="B11" s="217">
        <v>7071</v>
      </c>
      <c r="C11" s="218">
        <v>6799</v>
      </c>
      <c r="D11" s="219" t="s">
        <v>130</v>
      </c>
      <c r="E11" s="220">
        <v>2</v>
      </c>
      <c r="F11" s="220" t="s">
        <v>130</v>
      </c>
      <c r="G11" s="221">
        <v>73</v>
      </c>
      <c r="H11" s="220" t="s">
        <v>130</v>
      </c>
      <c r="I11" s="221">
        <v>20</v>
      </c>
      <c r="J11" s="221">
        <v>120</v>
      </c>
      <c r="K11" s="221">
        <v>54</v>
      </c>
      <c r="L11" s="221">
        <v>3</v>
      </c>
      <c r="M11" s="86" t="str">
        <f>IF(A11="","",A11)</f>
        <v>下館　　　　　　　　</v>
      </c>
    </row>
    <row r="12" spans="1:13" s="216" customFormat="1" ht="13.5">
      <c r="A12" s="91" t="s">
        <v>136</v>
      </c>
      <c r="B12" s="217">
        <v>6919</v>
      </c>
      <c r="C12" s="218">
        <v>6610</v>
      </c>
      <c r="D12" s="219" t="s">
        <v>130</v>
      </c>
      <c r="E12" s="220">
        <v>4</v>
      </c>
      <c r="F12" s="220" t="s">
        <v>130</v>
      </c>
      <c r="G12" s="221">
        <v>90</v>
      </c>
      <c r="H12" s="220">
        <v>1</v>
      </c>
      <c r="I12" s="221">
        <v>27</v>
      </c>
      <c r="J12" s="221">
        <v>83</v>
      </c>
      <c r="K12" s="221">
        <v>93</v>
      </c>
      <c r="L12" s="221">
        <v>11</v>
      </c>
      <c r="M12" s="86" t="str">
        <f t="shared" si="0"/>
        <v>竜ヶ崎　　　　　　　</v>
      </c>
    </row>
    <row r="13" spans="1:13" s="216" customFormat="1" ht="13.5">
      <c r="A13" s="91" t="s">
        <v>137</v>
      </c>
      <c r="B13" s="217">
        <v>4913</v>
      </c>
      <c r="C13" s="218">
        <v>4630</v>
      </c>
      <c r="D13" s="219" t="s">
        <v>130</v>
      </c>
      <c r="E13" s="220">
        <v>2</v>
      </c>
      <c r="F13" s="220" t="s">
        <v>130</v>
      </c>
      <c r="G13" s="221">
        <v>74</v>
      </c>
      <c r="H13" s="220" t="s">
        <v>130</v>
      </c>
      <c r="I13" s="221">
        <v>39</v>
      </c>
      <c r="J13" s="221">
        <v>91</v>
      </c>
      <c r="K13" s="221">
        <v>75</v>
      </c>
      <c r="L13" s="221">
        <v>2</v>
      </c>
      <c r="M13" s="86" t="str">
        <f t="shared" si="0"/>
        <v>太田　　　　　　　　</v>
      </c>
    </row>
    <row r="14" spans="1:13" s="216" customFormat="1" ht="13.5">
      <c r="A14" s="91" t="s">
        <v>138</v>
      </c>
      <c r="B14" s="217">
        <v>4643</v>
      </c>
      <c r="C14" s="218">
        <v>4426</v>
      </c>
      <c r="D14" s="219" t="s">
        <v>130</v>
      </c>
      <c r="E14" s="220">
        <v>2</v>
      </c>
      <c r="F14" s="220" t="s">
        <v>130</v>
      </c>
      <c r="G14" s="221">
        <v>51</v>
      </c>
      <c r="H14" s="220">
        <v>2</v>
      </c>
      <c r="I14" s="221">
        <v>23</v>
      </c>
      <c r="J14" s="221">
        <v>83</v>
      </c>
      <c r="K14" s="221">
        <v>53</v>
      </c>
      <c r="L14" s="221">
        <v>3</v>
      </c>
      <c r="M14" s="86" t="str">
        <f t="shared" si="0"/>
        <v>潮来　　　　　　　　</v>
      </c>
    </row>
    <row r="15" spans="1:13" s="216" customFormat="1" ht="13.5">
      <c r="A15" s="87" t="s">
        <v>139</v>
      </c>
      <c r="B15" s="222">
        <v>51851</v>
      </c>
      <c r="C15" s="223">
        <v>49351</v>
      </c>
      <c r="D15" s="224" t="s">
        <v>130</v>
      </c>
      <c r="E15" s="225">
        <v>19</v>
      </c>
      <c r="F15" s="225" t="s">
        <v>130</v>
      </c>
      <c r="G15" s="226">
        <v>666</v>
      </c>
      <c r="H15" s="225">
        <v>9</v>
      </c>
      <c r="I15" s="226">
        <v>229</v>
      </c>
      <c r="J15" s="226">
        <v>870</v>
      </c>
      <c r="K15" s="226">
        <v>671</v>
      </c>
      <c r="L15" s="226">
        <v>36</v>
      </c>
      <c r="M15" s="88" t="str">
        <f t="shared" si="0"/>
        <v>茨城県計</v>
      </c>
    </row>
    <row r="16" spans="1:13" s="231" customFormat="1" ht="13.5">
      <c r="A16" s="167"/>
      <c r="B16" s="227"/>
      <c r="C16" s="228"/>
      <c r="D16" s="229"/>
      <c r="E16" s="230"/>
      <c r="F16" s="230"/>
      <c r="G16" s="230"/>
      <c r="H16" s="230"/>
      <c r="I16" s="230"/>
      <c r="J16" s="230"/>
      <c r="K16" s="230"/>
      <c r="L16" s="230"/>
      <c r="M16" s="168"/>
    </row>
    <row r="17" spans="1:13" s="216" customFormat="1" ht="13.5">
      <c r="A17" s="93" t="s">
        <v>140</v>
      </c>
      <c r="B17" s="211">
        <v>14096</v>
      </c>
      <c r="C17" s="212">
        <v>13468</v>
      </c>
      <c r="D17" s="213" t="s">
        <v>130</v>
      </c>
      <c r="E17" s="214">
        <v>9</v>
      </c>
      <c r="F17" s="214" t="s">
        <v>130</v>
      </c>
      <c r="G17" s="215">
        <v>180</v>
      </c>
      <c r="H17" s="214">
        <v>5</v>
      </c>
      <c r="I17" s="215">
        <v>47</v>
      </c>
      <c r="J17" s="215">
        <v>219</v>
      </c>
      <c r="K17" s="215">
        <v>160</v>
      </c>
      <c r="L17" s="215">
        <v>8</v>
      </c>
      <c r="M17" s="89" t="str">
        <f aca="true" t="shared" si="1" ref="M17:M25">IF(A17="","",A17)</f>
        <v>宇都宮　　　　　　　</v>
      </c>
    </row>
    <row r="18" spans="1:13" s="216" customFormat="1" ht="13.5">
      <c r="A18" s="91" t="s">
        <v>141</v>
      </c>
      <c r="B18" s="217">
        <v>4342</v>
      </c>
      <c r="C18" s="218">
        <v>4140</v>
      </c>
      <c r="D18" s="219" t="s">
        <v>130</v>
      </c>
      <c r="E18" s="220">
        <v>7</v>
      </c>
      <c r="F18" s="220" t="s">
        <v>130</v>
      </c>
      <c r="G18" s="221">
        <v>60</v>
      </c>
      <c r="H18" s="220" t="s">
        <v>130</v>
      </c>
      <c r="I18" s="221">
        <v>14</v>
      </c>
      <c r="J18" s="221">
        <v>63</v>
      </c>
      <c r="K18" s="221">
        <v>58</v>
      </c>
      <c r="L18" s="221" t="s">
        <v>130</v>
      </c>
      <c r="M18" s="86" t="str">
        <f t="shared" si="1"/>
        <v>足利　　　　　　　　</v>
      </c>
    </row>
    <row r="19" spans="1:13" s="216" customFormat="1" ht="13.5">
      <c r="A19" s="91" t="s">
        <v>142</v>
      </c>
      <c r="B19" s="217">
        <v>8414</v>
      </c>
      <c r="C19" s="218">
        <v>8056</v>
      </c>
      <c r="D19" s="219" t="s">
        <v>130</v>
      </c>
      <c r="E19" s="220" t="s">
        <v>130</v>
      </c>
      <c r="F19" s="220" t="s">
        <v>130</v>
      </c>
      <c r="G19" s="221">
        <v>139</v>
      </c>
      <c r="H19" s="220" t="s">
        <v>130</v>
      </c>
      <c r="I19" s="221">
        <v>26</v>
      </c>
      <c r="J19" s="221">
        <v>100</v>
      </c>
      <c r="K19" s="221">
        <v>87</v>
      </c>
      <c r="L19" s="221">
        <v>6</v>
      </c>
      <c r="M19" s="86" t="str">
        <f t="shared" si="1"/>
        <v>栃木　　　　　　　　</v>
      </c>
    </row>
    <row r="20" spans="1:13" s="216" customFormat="1" ht="13.5">
      <c r="A20" s="91" t="s">
        <v>143</v>
      </c>
      <c r="B20" s="217">
        <v>2666</v>
      </c>
      <c r="C20" s="218">
        <v>2509</v>
      </c>
      <c r="D20" s="219" t="s">
        <v>130</v>
      </c>
      <c r="E20" s="220">
        <v>1</v>
      </c>
      <c r="F20" s="220" t="s">
        <v>130</v>
      </c>
      <c r="G20" s="221">
        <v>41</v>
      </c>
      <c r="H20" s="220" t="s">
        <v>130</v>
      </c>
      <c r="I20" s="221">
        <v>18</v>
      </c>
      <c r="J20" s="221">
        <v>48</v>
      </c>
      <c r="K20" s="221">
        <v>49</v>
      </c>
      <c r="L20" s="221" t="s">
        <v>130</v>
      </c>
      <c r="M20" s="86" t="str">
        <f t="shared" si="1"/>
        <v>佐野　　　　　　　　</v>
      </c>
    </row>
    <row r="21" spans="1:13" s="216" customFormat="1" ht="13.5">
      <c r="A21" s="91" t="s">
        <v>144</v>
      </c>
      <c r="B21" s="217">
        <v>5070</v>
      </c>
      <c r="C21" s="218">
        <v>4807</v>
      </c>
      <c r="D21" s="219">
        <v>1</v>
      </c>
      <c r="E21" s="220">
        <v>2</v>
      </c>
      <c r="F21" s="220" t="s">
        <v>130</v>
      </c>
      <c r="G21" s="221">
        <v>51</v>
      </c>
      <c r="H21" s="220">
        <v>1</v>
      </c>
      <c r="I21" s="221">
        <v>38</v>
      </c>
      <c r="J21" s="221">
        <v>100</v>
      </c>
      <c r="K21" s="221">
        <v>69</v>
      </c>
      <c r="L21" s="221">
        <v>2</v>
      </c>
      <c r="M21" s="86" t="str">
        <f t="shared" si="1"/>
        <v>鹿沼　　　　　　　　</v>
      </c>
    </row>
    <row r="22" spans="1:13" s="216" customFormat="1" ht="13.5">
      <c r="A22" s="91" t="s">
        <v>145</v>
      </c>
      <c r="B22" s="217">
        <v>2595</v>
      </c>
      <c r="C22" s="218">
        <v>2452</v>
      </c>
      <c r="D22" s="219" t="s">
        <v>130</v>
      </c>
      <c r="E22" s="220">
        <v>3</v>
      </c>
      <c r="F22" s="220" t="s">
        <v>130</v>
      </c>
      <c r="G22" s="221">
        <v>43</v>
      </c>
      <c r="H22" s="220" t="s">
        <v>130</v>
      </c>
      <c r="I22" s="221">
        <v>19</v>
      </c>
      <c r="J22" s="221">
        <v>38</v>
      </c>
      <c r="K22" s="221">
        <v>39</v>
      </c>
      <c r="L22" s="221">
        <v>1</v>
      </c>
      <c r="M22" s="86" t="str">
        <f t="shared" si="1"/>
        <v>真岡　　　　　　　　</v>
      </c>
    </row>
    <row r="23" spans="1:13" s="216" customFormat="1" ht="13.5">
      <c r="A23" s="91" t="s">
        <v>146</v>
      </c>
      <c r="B23" s="217">
        <v>4671</v>
      </c>
      <c r="C23" s="218">
        <v>4468</v>
      </c>
      <c r="D23" s="219" t="s">
        <v>130</v>
      </c>
      <c r="E23" s="220">
        <v>4</v>
      </c>
      <c r="F23" s="220" t="s">
        <v>130</v>
      </c>
      <c r="G23" s="221">
        <v>38</v>
      </c>
      <c r="H23" s="220">
        <v>4</v>
      </c>
      <c r="I23" s="221">
        <v>26</v>
      </c>
      <c r="J23" s="221">
        <v>77</v>
      </c>
      <c r="K23" s="221">
        <v>51</v>
      </c>
      <c r="L23" s="221">
        <v>3</v>
      </c>
      <c r="M23" s="86" t="str">
        <f t="shared" si="1"/>
        <v>大田原　　　　　　　</v>
      </c>
    </row>
    <row r="24" spans="1:13" s="216" customFormat="1" ht="13.5">
      <c r="A24" s="91" t="s">
        <v>147</v>
      </c>
      <c r="B24" s="217">
        <v>2798</v>
      </c>
      <c r="C24" s="218">
        <v>2646</v>
      </c>
      <c r="D24" s="219" t="s">
        <v>130</v>
      </c>
      <c r="E24" s="220">
        <v>5</v>
      </c>
      <c r="F24" s="220" t="s">
        <v>130</v>
      </c>
      <c r="G24" s="221">
        <v>43</v>
      </c>
      <c r="H24" s="220" t="s">
        <v>130</v>
      </c>
      <c r="I24" s="221">
        <v>15</v>
      </c>
      <c r="J24" s="221">
        <v>49</v>
      </c>
      <c r="K24" s="221">
        <v>37</v>
      </c>
      <c r="L24" s="221">
        <v>3</v>
      </c>
      <c r="M24" s="86" t="str">
        <f t="shared" si="1"/>
        <v>氏家　　　　　　　　</v>
      </c>
    </row>
    <row r="25" spans="1:13" s="216" customFormat="1" ht="13.5">
      <c r="A25" s="87" t="s">
        <v>148</v>
      </c>
      <c r="B25" s="222">
        <v>44652</v>
      </c>
      <c r="C25" s="223">
        <v>42546</v>
      </c>
      <c r="D25" s="232">
        <v>1</v>
      </c>
      <c r="E25" s="226">
        <v>31</v>
      </c>
      <c r="F25" s="226" t="s">
        <v>130</v>
      </c>
      <c r="G25" s="226">
        <v>595</v>
      </c>
      <c r="H25" s="226">
        <v>10</v>
      </c>
      <c r="I25" s="226">
        <v>203</v>
      </c>
      <c r="J25" s="226">
        <v>694</v>
      </c>
      <c r="K25" s="226">
        <v>550</v>
      </c>
      <c r="L25" s="226">
        <v>23</v>
      </c>
      <c r="M25" s="88" t="str">
        <f t="shared" si="1"/>
        <v>栃木県計</v>
      </c>
    </row>
    <row r="26" spans="1:13" s="231" customFormat="1" ht="13.5">
      <c r="A26" s="167"/>
      <c r="B26" s="227"/>
      <c r="C26" s="228"/>
      <c r="D26" s="229"/>
      <c r="E26" s="230"/>
      <c r="F26" s="230"/>
      <c r="G26" s="230"/>
      <c r="H26" s="230"/>
      <c r="I26" s="230"/>
      <c r="J26" s="230"/>
      <c r="K26" s="230"/>
      <c r="L26" s="230"/>
      <c r="M26" s="168"/>
    </row>
    <row r="27" spans="1:13" s="216" customFormat="1" ht="13.5">
      <c r="A27" s="93" t="s">
        <v>149</v>
      </c>
      <c r="B27" s="211">
        <v>9361</v>
      </c>
      <c r="C27" s="212">
        <v>8742</v>
      </c>
      <c r="D27" s="213" t="s">
        <v>130</v>
      </c>
      <c r="E27" s="214">
        <v>5</v>
      </c>
      <c r="F27" s="214" t="s">
        <v>130</v>
      </c>
      <c r="G27" s="215">
        <v>129</v>
      </c>
      <c r="H27" s="214">
        <v>4</v>
      </c>
      <c r="I27" s="215">
        <v>77</v>
      </c>
      <c r="J27" s="215">
        <v>245</v>
      </c>
      <c r="K27" s="215">
        <v>156</v>
      </c>
      <c r="L27" s="215">
        <v>3</v>
      </c>
      <c r="M27" s="89" t="str">
        <f>IF(A27="","",A27)</f>
        <v>前橋　　　　　　　　</v>
      </c>
    </row>
    <row r="28" spans="1:13" s="216" customFormat="1" ht="13.5">
      <c r="A28" s="91" t="s">
        <v>150</v>
      </c>
      <c r="B28" s="217">
        <v>12183</v>
      </c>
      <c r="C28" s="218">
        <v>11590</v>
      </c>
      <c r="D28" s="219" t="s">
        <v>130</v>
      </c>
      <c r="E28" s="220">
        <v>4</v>
      </c>
      <c r="F28" s="220" t="s">
        <v>130</v>
      </c>
      <c r="G28" s="221">
        <v>180</v>
      </c>
      <c r="H28" s="220">
        <v>2</v>
      </c>
      <c r="I28" s="221">
        <v>56</v>
      </c>
      <c r="J28" s="221">
        <v>197</v>
      </c>
      <c r="K28" s="221">
        <v>152</v>
      </c>
      <c r="L28" s="221">
        <v>2</v>
      </c>
      <c r="M28" s="86" t="str">
        <f aca="true" t="shared" si="2" ref="M28:M33">IF(A28="","",A28)</f>
        <v>高崎　　　　　　　　</v>
      </c>
    </row>
    <row r="29" spans="1:13" s="216" customFormat="1" ht="13.5">
      <c r="A29" s="91" t="s">
        <v>151</v>
      </c>
      <c r="B29" s="217">
        <v>4319</v>
      </c>
      <c r="C29" s="218">
        <v>4108</v>
      </c>
      <c r="D29" s="219" t="s">
        <v>130</v>
      </c>
      <c r="E29" s="220">
        <v>5</v>
      </c>
      <c r="F29" s="220" t="s">
        <v>130</v>
      </c>
      <c r="G29" s="221">
        <v>57</v>
      </c>
      <c r="H29" s="220">
        <v>1</v>
      </c>
      <c r="I29" s="221">
        <v>6</v>
      </c>
      <c r="J29" s="221">
        <v>72</v>
      </c>
      <c r="K29" s="221">
        <v>68</v>
      </c>
      <c r="L29" s="221">
        <v>2</v>
      </c>
      <c r="M29" s="86" t="str">
        <f t="shared" si="2"/>
        <v>桐生　　　　　　　　</v>
      </c>
    </row>
    <row r="30" spans="1:13" s="216" customFormat="1" ht="13.5">
      <c r="A30" s="91" t="s">
        <v>152</v>
      </c>
      <c r="B30" s="217">
        <v>4857</v>
      </c>
      <c r="C30" s="218">
        <v>4676</v>
      </c>
      <c r="D30" s="219" t="s">
        <v>130</v>
      </c>
      <c r="E30" s="220">
        <v>4</v>
      </c>
      <c r="F30" s="220" t="s">
        <v>130</v>
      </c>
      <c r="G30" s="221">
        <v>75</v>
      </c>
      <c r="H30" s="220">
        <v>1</v>
      </c>
      <c r="I30" s="221">
        <v>13</v>
      </c>
      <c r="J30" s="221">
        <v>53</v>
      </c>
      <c r="K30" s="221">
        <v>34</v>
      </c>
      <c r="L30" s="221">
        <v>1</v>
      </c>
      <c r="M30" s="86" t="str">
        <f t="shared" si="2"/>
        <v>伊勢崎　　　　　　　</v>
      </c>
    </row>
    <row r="31" spans="1:13" s="216" customFormat="1" ht="13.5">
      <c r="A31" s="91" t="s">
        <v>153</v>
      </c>
      <c r="B31" s="217">
        <v>1962</v>
      </c>
      <c r="C31" s="218">
        <v>1801</v>
      </c>
      <c r="D31" s="219" t="s">
        <v>130</v>
      </c>
      <c r="E31" s="220">
        <v>1</v>
      </c>
      <c r="F31" s="220" t="s">
        <v>130</v>
      </c>
      <c r="G31" s="221">
        <v>31</v>
      </c>
      <c r="H31" s="220" t="s">
        <v>130</v>
      </c>
      <c r="I31" s="221">
        <v>14</v>
      </c>
      <c r="J31" s="221">
        <v>82</v>
      </c>
      <c r="K31" s="221">
        <v>32</v>
      </c>
      <c r="L31" s="221">
        <v>1</v>
      </c>
      <c r="M31" s="86" t="str">
        <f t="shared" si="2"/>
        <v>沼田　　　　　　　　</v>
      </c>
    </row>
    <row r="32" spans="1:13" s="216" customFormat="1" ht="13.5">
      <c r="A32" s="91" t="s">
        <v>154</v>
      </c>
      <c r="B32" s="217">
        <v>8223</v>
      </c>
      <c r="C32" s="218">
        <v>7893</v>
      </c>
      <c r="D32" s="219" t="s">
        <v>130</v>
      </c>
      <c r="E32" s="220" t="s">
        <v>130</v>
      </c>
      <c r="F32" s="220" t="s">
        <v>130</v>
      </c>
      <c r="G32" s="221">
        <v>92</v>
      </c>
      <c r="H32" s="220" t="s">
        <v>130</v>
      </c>
      <c r="I32" s="221">
        <v>33</v>
      </c>
      <c r="J32" s="221">
        <v>109</v>
      </c>
      <c r="K32" s="221">
        <v>89</v>
      </c>
      <c r="L32" s="221">
        <v>7</v>
      </c>
      <c r="M32" s="86" t="str">
        <f t="shared" si="2"/>
        <v>館林　　　　　　　　</v>
      </c>
    </row>
    <row r="33" spans="1:13" s="216" customFormat="1" ht="13.5">
      <c r="A33" s="91" t="s">
        <v>155</v>
      </c>
      <c r="B33" s="217">
        <v>1868</v>
      </c>
      <c r="C33" s="218">
        <v>1736</v>
      </c>
      <c r="D33" s="219" t="s">
        <v>130</v>
      </c>
      <c r="E33" s="220">
        <v>3</v>
      </c>
      <c r="F33" s="220" t="s">
        <v>130</v>
      </c>
      <c r="G33" s="221">
        <v>32</v>
      </c>
      <c r="H33" s="220" t="s">
        <v>130</v>
      </c>
      <c r="I33" s="221">
        <v>12</v>
      </c>
      <c r="J33" s="221">
        <v>46</v>
      </c>
      <c r="K33" s="221">
        <v>39</v>
      </c>
      <c r="L33" s="221" t="s">
        <v>130</v>
      </c>
      <c r="M33" s="86" t="str">
        <f t="shared" si="2"/>
        <v>藤岡　　　　　　　　</v>
      </c>
    </row>
    <row r="34" spans="1:13" s="216" customFormat="1" ht="13.5">
      <c r="A34" s="91" t="s">
        <v>156</v>
      </c>
      <c r="B34" s="217">
        <v>1643</v>
      </c>
      <c r="C34" s="218">
        <v>1540</v>
      </c>
      <c r="D34" s="219" t="s">
        <v>130</v>
      </c>
      <c r="E34" s="220" t="s">
        <v>130</v>
      </c>
      <c r="F34" s="220" t="s">
        <v>130</v>
      </c>
      <c r="G34" s="221">
        <v>14</v>
      </c>
      <c r="H34" s="220">
        <v>1</v>
      </c>
      <c r="I34" s="221">
        <v>11</v>
      </c>
      <c r="J34" s="221">
        <v>48</v>
      </c>
      <c r="K34" s="221">
        <v>29</v>
      </c>
      <c r="L34" s="221" t="s">
        <v>130</v>
      </c>
      <c r="M34" s="86" t="str">
        <f>IF(A34="","",A34)</f>
        <v>富岡　　　　　　　　</v>
      </c>
    </row>
    <row r="35" spans="1:13" s="216" customFormat="1" ht="13.5">
      <c r="A35" s="91" t="s">
        <v>157</v>
      </c>
      <c r="B35" s="217">
        <v>1570</v>
      </c>
      <c r="C35" s="218">
        <v>1428</v>
      </c>
      <c r="D35" s="219" t="s">
        <v>130</v>
      </c>
      <c r="E35" s="220">
        <v>1</v>
      </c>
      <c r="F35" s="220" t="s">
        <v>130</v>
      </c>
      <c r="G35" s="221">
        <v>10</v>
      </c>
      <c r="H35" s="220" t="s">
        <v>130</v>
      </c>
      <c r="I35" s="221">
        <v>14</v>
      </c>
      <c r="J35" s="221">
        <v>92</v>
      </c>
      <c r="K35" s="221">
        <v>25</v>
      </c>
      <c r="L35" s="221" t="s">
        <v>130</v>
      </c>
      <c r="M35" s="86" t="str">
        <f>IF(A35="","",A35)</f>
        <v>中之条　　　　　　　</v>
      </c>
    </row>
    <row r="36" spans="1:13" s="216" customFormat="1" ht="13.5">
      <c r="A36" s="87" t="s">
        <v>158</v>
      </c>
      <c r="B36" s="222">
        <v>45986</v>
      </c>
      <c r="C36" s="223">
        <v>43514</v>
      </c>
      <c r="D36" s="232" t="s">
        <v>130</v>
      </c>
      <c r="E36" s="226">
        <v>23</v>
      </c>
      <c r="F36" s="226" t="s">
        <v>130</v>
      </c>
      <c r="G36" s="226">
        <v>620</v>
      </c>
      <c r="H36" s="226">
        <v>9</v>
      </c>
      <c r="I36" s="226">
        <v>236</v>
      </c>
      <c r="J36" s="226">
        <v>944</v>
      </c>
      <c r="K36" s="226">
        <v>624</v>
      </c>
      <c r="L36" s="226">
        <v>16</v>
      </c>
      <c r="M36" s="88" t="str">
        <f>IF(A36="","",A36)</f>
        <v>群馬県計</v>
      </c>
    </row>
    <row r="37" spans="1:13" s="231" customFormat="1" ht="13.5">
      <c r="A37" s="167"/>
      <c r="B37" s="227"/>
      <c r="C37" s="228"/>
      <c r="D37" s="229"/>
      <c r="E37" s="230"/>
      <c r="F37" s="230"/>
      <c r="G37" s="230"/>
      <c r="H37" s="230"/>
      <c r="I37" s="230"/>
      <c r="J37" s="230"/>
      <c r="K37" s="230"/>
      <c r="L37" s="230"/>
      <c r="M37" s="168"/>
    </row>
    <row r="38" spans="1:13" s="216" customFormat="1" ht="13.5">
      <c r="A38" s="93" t="s">
        <v>159</v>
      </c>
      <c r="B38" s="211">
        <v>15508</v>
      </c>
      <c r="C38" s="212">
        <v>14959</v>
      </c>
      <c r="D38" s="213" t="s">
        <v>130</v>
      </c>
      <c r="E38" s="214">
        <v>2</v>
      </c>
      <c r="F38" s="214" t="s">
        <v>130</v>
      </c>
      <c r="G38" s="215">
        <v>237</v>
      </c>
      <c r="H38" s="214">
        <v>3</v>
      </c>
      <c r="I38" s="215">
        <v>38</v>
      </c>
      <c r="J38" s="215">
        <v>97</v>
      </c>
      <c r="K38" s="215">
        <v>159</v>
      </c>
      <c r="L38" s="215">
        <v>13</v>
      </c>
      <c r="M38" s="89" t="str">
        <f>IF(A38="","",A38)</f>
        <v>川越　　　　　　　　</v>
      </c>
    </row>
    <row r="39" spans="1:13" s="216" customFormat="1" ht="13.5">
      <c r="A39" s="91" t="s">
        <v>160</v>
      </c>
      <c r="B39" s="217">
        <v>6918</v>
      </c>
      <c r="C39" s="218">
        <v>6603</v>
      </c>
      <c r="D39" s="219" t="s">
        <v>130</v>
      </c>
      <c r="E39" s="220">
        <v>4</v>
      </c>
      <c r="F39" s="220" t="s">
        <v>130</v>
      </c>
      <c r="G39" s="221">
        <v>122</v>
      </c>
      <c r="H39" s="220" t="s">
        <v>130</v>
      </c>
      <c r="I39" s="221">
        <v>26</v>
      </c>
      <c r="J39" s="221">
        <v>105</v>
      </c>
      <c r="K39" s="221">
        <v>55</v>
      </c>
      <c r="L39" s="221">
        <v>3</v>
      </c>
      <c r="M39" s="86" t="str">
        <f aca="true" t="shared" si="3" ref="M39:M44">IF(A39="","",A39)</f>
        <v>熊谷　　　　　　　　</v>
      </c>
    </row>
    <row r="40" spans="1:13" s="216" customFormat="1" ht="13.5">
      <c r="A40" s="91" t="s">
        <v>161</v>
      </c>
      <c r="B40" s="217">
        <v>16605</v>
      </c>
      <c r="C40" s="218">
        <v>16263</v>
      </c>
      <c r="D40" s="219" t="s">
        <v>130</v>
      </c>
      <c r="E40" s="220">
        <v>2</v>
      </c>
      <c r="F40" s="220" t="s">
        <v>130</v>
      </c>
      <c r="G40" s="221">
        <v>120</v>
      </c>
      <c r="H40" s="220">
        <v>2</v>
      </c>
      <c r="I40" s="221">
        <v>18</v>
      </c>
      <c r="J40" s="221">
        <v>96</v>
      </c>
      <c r="K40" s="221">
        <v>87</v>
      </c>
      <c r="L40" s="221">
        <v>17</v>
      </c>
      <c r="M40" s="86" t="str">
        <f t="shared" si="3"/>
        <v>川口　　　　　　　　</v>
      </c>
    </row>
    <row r="41" spans="1:13" s="216" customFormat="1" ht="13.5">
      <c r="A41" s="91" t="s">
        <v>162</v>
      </c>
      <c r="B41" s="217">
        <v>9416</v>
      </c>
      <c r="C41" s="218">
        <v>9176</v>
      </c>
      <c r="D41" s="219" t="s">
        <v>130</v>
      </c>
      <c r="E41" s="220">
        <v>1</v>
      </c>
      <c r="F41" s="220" t="s">
        <v>130</v>
      </c>
      <c r="G41" s="221">
        <v>87</v>
      </c>
      <c r="H41" s="220" t="s">
        <v>130</v>
      </c>
      <c r="I41" s="221">
        <v>22</v>
      </c>
      <c r="J41" s="221">
        <v>50</v>
      </c>
      <c r="K41" s="221">
        <v>66</v>
      </c>
      <c r="L41" s="221">
        <v>14</v>
      </c>
      <c r="M41" s="86" t="str">
        <f t="shared" si="3"/>
        <v>西川口　　　　　　　</v>
      </c>
    </row>
    <row r="42" spans="1:13" s="216" customFormat="1" ht="13.5">
      <c r="A42" s="91" t="s">
        <v>163</v>
      </c>
      <c r="B42" s="217">
        <v>12669</v>
      </c>
      <c r="C42" s="218">
        <v>12115</v>
      </c>
      <c r="D42" s="219" t="s">
        <v>130</v>
      </c>
      <c r="E42" s="220">
        <v>7</v>
      </c>
      <c r="F42" s="220" t="s">
        <v>130</v>
      </c>
      <c r="G42" s="221">
        <v>179</v>
      </c>
      <c r="H42" s="220">
        <v>1</v>
      </c>
      <c r="I42" s="221">
        <v>45</v>
      </c>
      <c r="J42" s="221">
        <v>129</v>
      </c>
      <c r="K42" s="221">
        <v>165</v>
      </c>
      <c r="L42" s="221">
        <v>28</v>
      </c>
      <c r="M42" s="86" t="str">
        <f t="shared" si="3"/>
        <v>浦和　　　　　　　　</v>
      </c>
    </row>
    <row r="43" spans="1:13" s="216" customFormat="1" ht="13.5">
      <c r="A43" s="91" t="s">
        <v>164</v>
      </c>
      <c r="B43" s="217">
        <v>10433</v>
      </c>
      <c r="C43" s="218">
        <v>10087</v>
      </c>
      <c r="D43" s="219" t="s">
        <v>130</v>
      </c>
      <c r="E43" s="220">
        <v>4</v>
      </c>
      <c r="F43" s="220" t="s">
        <v>130</v>
      </c>
      <c r="G43" s="221">
        <v>132</v>
      </c>
      <c r="H43" s="220">
        <v>1</v>
      </c>
      <c r="I43" s="221">
        <v>20</v>
      </c>
      <c r="J43" s="221">
        <v>97</v>
      </c>
      <c r="K43" s="221">
        <v>83</v>
      </c>
      <c r="L43" s="221">
        <v>9</v>
      </c>
      <c r="M43" s="86" t="str">
        <f t="shared" si="3"/>
        <v>大宮　　　　　　　　</v>
      </c>
    </row>
    <row r="44" spans="1:13" s="216" customFormat="1" ht="13.5">
      <c r="A44" s="91" t="s">
        <v>165</v>
      </c>
      <c r="B44" s="217">
        <v>4206</v>
      </c>
      <c r="C44" s="218">
        <v>4020</v>
      </c>
      <c r="D44" s="219" t="s">
        <v>130</v>
      </c>
      <c r="E44" s="220">
        <v>2</v>
      </c>
      <c r="F44" s="220" t="s">
        <v>130</v>
      </c>
      <c r="G44" s="221">
        <v>71</v>
      </c>
      <c r="H44" s="220">
        <v>1</v>
      </c>
      <c r="I44" s="221">
        <v>11</v>
      </c>
      <c r="J44" s="221">
        <v>67</v>
      </c>
      <c r="K44" s="221">
        <v>31</v>
      </c>
      <c r="L44" s="221">
        <v>3</v>
      </c>
      <c r="M44" s="86" t="str">
        <f t="shared" si="3"/>
        <v>行田　　　　　　　　</v>
      </c>
    </row>
    <row r="45" spans="1:13" s="216" customFormat="1" ht="13.5">
      <c r="A45" s="91" t="s">
        <v>166</v>
      </c>
      <c r="B45" s="217">
        <v>2322</v>
      </c>
      <c r="C45" s="218">
        <v>2201</v>
      </c>
      <c r="D45" s="219" t="s">
        <v>130</v>
      </c>
      <c r="E45" s="220">
        <v>6</v>
      </c>
      <c r="F45" s="220" t="s">
        <v>130</v>
      </c>
      <c r="G45" s="221">
        <v>28</v>
      </c>
      <c r="H45" s="220" t="s">
        <v>130</v>
      </c>
      <c r="I45" s="221">
        <v>9</v>
      </c>
      <c r="J45" s="221">
        <v>41</v>
      </c>
      <c r="K45" s="221">
        <v>36</v>
      </c>
      <c r="L45" s="221">
        <v>1</v>
      </c>
      <c r="M45" s="86" t="str">
        <f aca="true" t="shared" si="4" ref="M45:M53">IF(A45="","",A45)</f>
        <v>秩父　　　　　　　　</v>
      </c>
    </row>
    <row r="46" spans="1:13" s="216" customFormat="1" ht="13.5">
      <c r="A46" s="91" t="s">
        <v>167</v>
      </c>
      <c r="B46" s="217">
        <v>12945</v>
      </c>
      <c r="C46" s="218">
        <v>12485</v>
      </c>
      <c r="D46" s="219" t="s">
        <v>130</v>
      </c>
      <c r="E46" s="220">
        <v>4</v>
      </c>
      <c r="F46" s="220" t="s">
        <v>130</v>
      </c>
      <c r="G46" s="221">
        <v>176</v>
      </c>
      <c r="H46" s="220">
        <v>3</v>
      </c>
      <c r="I46" s="221">
        <v>41</v>
      </c>
      <c r="J46" s="221">
        <v>94</v>
      </c>
      <c r="K46" s="221">
        <v>126</v>
      </c>
      <c r="L46" s="221">
        <v>16</v>
      </c>
      <c r="M46" s="86" t="str">
        <f t="shared" si="4"/>
        <v>所沢　　　　　　　　</v>
      </c>
    </row>
    <row r="47" spans="1:13" s="216" customFormat="1" ht="13.5">
      <c r="A47" s="91" t="s">
        <v>168</v>
      </c>
      <c r="B47" s="217">
        <v>2295</v>
      </c>
      <c r="C47" s="218">
        <v>2170</v>
      </c>
      <c r="D47" s="219" t="s">
        <v>130</v>
      </c>
      <c r="E47" s="220">
        <v>1</v>
      </c>
      <c r="F47" s="220" t="s">
        <v>130</v>
      </c>
      <c r="G47" s="221">
        <v>47</v>
      </c>
      <c r="H47" s="220" t="s">
        <v>130</v>
      </c>
      <c r="I47" s="221">
        <v>11</v>
      </c>
      <c r="J47" s="221">
        <v>41</v>
      </c>
      <c r="K47" s="221">
        <v>24</v>
      </c>
      <c r="L47" s="221">
        <v>1</v>
      </c>
      <c r="M47" s="86" t="str">
        <f t="shared" si="4"/>
        <v>本庄　　　　　　　　</v>
      </c>
    </row>
    <row r="48" spans="1:13" s="216" customFormat="1" ht="13.5">
      <c r="A48" s="91" t="s">
        <v>169</v>
      </c>
      <c r="B48" s="217">
        <v>4038</v>
      </c>
      <c r="C48" s="218">
        <v>3846</v>
      </c>
      <c r="D48" s="219" t="s">
        <v>130</v>
      </c>
      <c r="E48" s="220">
        <v>3</v>
      </c>
      <c r="F48" s="220" t="s">
        <v>130</v>
      </c>
      <c r="G48" s="221">
        <v>73</v>
      </c>
      <c r="H48" s="220">
        <v>2</v>
      </c>
      <c r="I48" s="221">
        <v>25</v>
      </c>
      <c r="J48" s="221">
        <v>45</v>
      </c>
      <c r="K48" s="221">
        <v>44</v>
      </c>
      <c r="L48" s="221" t="s">
        <v>130</v>
      </c>
      <c r="M48" s="86" t="str">
        <f t="shared" si="4"/>
        <v>東松山　　　　　　　</v>
      </c>
    </row>
    <row r="49" spans="1:13" s="216" customFormat="1" ht="13.5">
      <c r="A49" s="91" t="s">
        <v>170</v>
      </c>
      <c r="B49" s="217">
        <v>12073</v>
      </c>
      <c r="C49" s="218">
        <v>11677</v>
      </c>
      <c r="D49" s="219" t="s">
        <v>130</v>
      </c>
      <c r="E49" s="220">
        <v>1</v>
      </c>
      <c r="F49" s="220" t="s">
        <v>130</v>
      </c>
      <c r="G49" s="221">
        <v>174</v>
      </c>
      <c r="H49" s="220">
        <v>1</v>
      </c>
      <c r="I49" s="221">
        <v>14</v>
      </c>
      <c r="J49" s="221">
        <v>90</v>
      </c>
      <c r="K49" s="221">
        <v>105</v>
      </c>
      <c r="L49" s="221">
        <v>11</v>
      </c>
      <c r="M49" s="86" t="str">
        <f t="shared" si="4"/>
        <v>春日部　　　　　　　</v>
      </c>
    </row>
    <row r="50" spans="1:13" s="216" customFormat="1" ht="13.5">
      <c r="A50" s="91" t="s">
        <v>171</v>
      </c>
      <c r="B50" s="217">
        <v>8332</v>
      </c>
      <c r="C50" s="218">
        <v>8063</v>
      </c>
      <c r="D50" s="219" t="s">
        <v>130</v>
      </c>
      <c r="E50" s="220" t="s">
        <v>130</v>
      </c>
      <c r="F50" s="220" t="s">
        <v>130</v>
      </c>
      <c r="G50" s="221">
        <v>122</v>
      </c>
      <c r="H50" s="220" t="s">
        <v>130</v>
      </c>
      <c r="I50" s="221">
        <v>15</v>
      </c>
      <c r="J50" s="221">
        <v>62</v>
      </c>
      <c r="K50" s="221">
        <v>65</v>
      </c>
      <c r="L50" s="221">
        <v>5</v>
      </c>
      <c r="M50" s="86" t="str">
        <f t="shared" si="4"/>
        <v>上尾　　　　　　　　</v>
      </c>
    </row>
    <row r="51" spans="1:13" s="216" customFormat="1" ht="13.5">
      <c r="A51" s="91" t="s">
        <v>172</v>
      </c>
      <c r="B51" s="217">
        <v>13489</v>
      </c>
      <c r="C51" s="218">
        <v>13157</v>
      </c>
      <c r="D51" s="219" t="s">
        <v>130</v>
      </c>
      <c r="E51" s="220">
        <v>3</v>
      </c>
      <c r="F51" s="220" t="s">
        <v>130</v>
      </c>
      <c r="G51" s="221">
        <v>151</v>
      </c>
      <c r="H51" s="220">
        <v>1</v>
      </c>
      <c r="I51" s="221">
        <v>16</v>
      </c>
      <c r="J51" s="221">
        <v>59</v>
      </c>
      <c r="K51" s="221">
        <v>85</v>
      </c>
      <c r="L51" s="221">
        <v>17</v>
      </c>
      <c r="M51" s="86" t="str">
        <f t="shared" si="4"/>
        <v>越谷　　　　　　　　</v>
      </c>
    </row>
    <row r="52" spans="1:13" s="216" customFormat="1" ht="13.5">
      <c r="A52" s="91" t="s">
        <v>173</v>
      </c>
      <c r="B52" s="217">
        <v>8455</v>
      </c>
      <c r="C52" s="218">
        <v>8259</v>
      </c>
      <c r="D52" s="219" t="s">
        <v>130</v>
      </c>
      <c r="E52" s="220">
        <v>4</v>
      </c>
      <c r="F52" s="220" t="s">
        <v>130</v>
      </c>
      <c r="G52" s="221">
        <v>89</v>
      </c>
      <c r="H52" s="220">
        <v>3</v>
      </c>
      <c r="I52" s="221">
        <v>15</v>
      </c>
      <c r="J52" s="221">
        <v>16</v>
      </c>
      <c r="K52" s="221">
        <v>56</v>
      </c>
      <c r="L52" s="221">
        <v>13</v>
      </c>
      <c r="M52" s="86" t="str">
        <f t="shared" si="4"/>
        <v>朝霞　　　　　　　　</v>
      </c>
    </row>
    <row r="53" spans="1:13" s="216" customFormat="1" ht="13.5">
      <c r="A53" s="87" t="s">
        <v>174</v>
      </c>
      <c r="B53" s="222">
        <v>139704</v>
      </c>
      <c r="C53" s="223">
        <v>135081</v>
      </c>
      <c r="D53" s="232" t="s">
        <v>130</v>
      </c>
      <c r="E53" s="226">
        <v>44</v>
      </c>
      <c r="F53" s="226" t="s">
        <v>130</v>
      </c>
      <c r="G53" s="226">
        <v>1808</v>
      </c>
      <c r="H53" s="226">
        <v>18</v>
      </c>
      <c r="I53" s="226">
        <v>326</v>
      </c>
      <c r="J53" s="226">
        <v>1089</v>
      </c>
      <c r="K53" s="226">
        <v>1187</v>
      </c>
      <c r="L53" s="226">
        <v>151</v>
      </c>
      <c r="M53" s="88" t="str">
        <f t="shared" si="4"/>
        <v>埼玉県計</v>
      </c>
    </row>
    <row r="54" spans="1:13" s="231" customFormat="1" ht="13.5">
      <c r="A54" s="167"/>
      <c r="B54" s="227"/>
      <c r="C54" s="228"/>
      <c r="D54" s="229"/>
      <c r="E54" s="230"/>
      <c r="F54" s="230"/>
      <c r="G54" s="230"/>
      <c r="H54" s="230"/>
      <c r="I54" s="230"/>
      <c r="J54" s="230"/>
      <c r="K54" s="230"/>
      <c r="L54" s="230"/>
      <c r="M54" s="168"/>
    </row>
    <row r="55" spans="1:13" s="216" customFormat="1" ht="13.5">
      <c r="A55" s="93" t="s">
        <v>175</v>
      </c>
      <c r="B55" s="211">
        <v>13162</v>
      </c>
      <c r="C55" s="212">
        <v>12377</v>
      </c>
      <c r="D55" s="213">
        <v>1</v>
      </c>
      <c r="E55" s="214">
        <v>14</v>
      </c>
      <c r="F55" s="214" t="s">
        <v>130</v>
      </c>
      <c r="G55" s="215">
        <v>237</v>
      </c>
      <c r="H55" s="214">
        <v>5</v>
      </c>
      <c r="I55" s="215">
        <v>54</v>
      </c>
      <c r="J55" s="215">
        <v>267</v>
      </c>
      <c r="K55" s="215">
        <v>196</v>
      </c>
      <c r="L55" s="215">
        <v>12</v>
      </c>
      <c r="M55" s="89" t="str">
        <f aca="true" t="shared" si="5" ref="M55:M68">IF(A55="","",A55)</f>
        <v>新潟　　　　　　　　</v>
      </c>
    </row>
    <row r="56" spans="1:13" s="216" customFormat="1" ht="13.5">
      <c r="A56" s="91" t="s">
        <v>176</v>
      </c>
      <c r="B56" s="217">
        <v>2189</v>
      </c>
      <c r="C56" s="218">
        <v>1999</v>
      </c>
      <c r="D56" s="219" t="s">
        <v>130</v>
      </c>
      <c r="E56" s="220">
        <v>1</v>
      </c>
      <c r="F56" s="220" t="s">
        <v>130</v>
      </c>
      <c r="G56" s="221">
        <v>44</v>
      </c>
      <c r="H56" s="220" t="s">
        <v>130</v>
      </c>
      <c r="I56" s="221">
        <v>20</v>
      </c>
      <c r="J56" s="221">
        <v>88</v>
      </c>
      <c r="K56" s="221">
        <v>37</v>
      </c>
      <c r="L56" s="221" t="s">
        <v>130</v>
      </c>
      <c r="M56" s="86" t="str">
        <f t="shared" si="5"/>
        <v>新津　　　　　　　　</v>
      </c>
    </row>
    <row r="57" spans="1:13" s="216" customFormat="1" ht="13.5">
      <c r="A57" s="91" t="s">
        <v>177</v>
      </c>
      <c r="B57" s="217">
        <v>3268</v>
      </c>
      <c r="C57" s="218">
        <v>3116</v>
      </c>
      <c r="D57" s="219" t="s">
        <v>130</v>
      </c>
      <c r="E57" s="220">
        <v>1</v>
      </c>
      <c r="F57" s="220" t="s">
        <v>130</v>
      </c>
      <c r="G57" s="221">
        <v>61</v>
      </c>
      <c r="H57" s="220" t="s">
        <v>130</v>
      </c>
      <c r="I57" s="221">
        <v>9</v>
      </c>
      <c r="J57" s="221">
        <v>54</v>
      </c>
      <c r="K57" s="221">
        <v>25</v>
      </c>
      <c r="L57" s="221">
        <v>2</v>
      </c>
      <c r="M57" s="86" t="str">
        <f t="shared" si="5"/>
        <v>巻　　　　　　　　　</v>
      </c>
    </row>
    <row r="58" spans="1:13" s="216" customFormat="1" ht="13.5">
      <c r="A58" s="91" t="s">
        <v>178</v>
      </c>
      <c r="B58" s="217">
        <v>6613</v>
      </c>
      <c r="C58" s="218">
        <v>6341</v>
      </c>
      <c r="D58" s="219" t="s">
        <v>130</v>
      </c>
      <c r="E58" s="220">
        <v>2</v>
      </c>
      <c r="F58" s="220" t="s">
        <v>130</v>
      </c>
      <c r="G58" s="221">
        <v>98</v>
      </c>
      <c r="H58" s="220" t="s">
        <v>130</v>
      </c>
      <c r="I58" s="221">
        <v>18</v>
      </c>
      <c r="J58" s="221">
        <v>104</v>
      </c>
      <c r="K58" s="221">
        <v>49</v>
      </c>
      <c r="L58" s="221">
        <v>1</v>
      </c>
      <c r="M58" s="86" t="str">
        <f t="shared" si="5"/>
        <v>長岡　　　　　　　　</v>
      </c>
    </row>
    <row r="59" spans="1:13" s="216" customFormat="1" ht="13.5">
      <c r="A59" s="91" t="s">
        <v>179</v>
      </c>
      <c r="B59" s="217">
        <v>4115</v>
      </c>
      <c r="C59" s="218">
        <v>3870</v>
      </c>
      <c r="D59" s="219" t="s">
        <v>130</v>
      </c>
      <c r="E59" s="220">
        <v>1</v>
      </c>
      <c r="F59" s="220" t="s">
        <v>130</v>
      </c>
      <c r="G59" s="221">
        <v>82</v>
      </c>
      <c r="H59" s="220">
        <v>2</v>
      </c>
      <c r="I59" s="221">
        <v>10</v>
      </c>
      <c r="J59" s="221">
        <v>105</v>
      </c>
      <c r="K59" s="221">
        <v>45</v>
      </c>
      <c r="L59" s="221" t="s">
        <v>130</v>
      </c>
      <c r="M59" s="86" t="str">
        <f t="shared" si="5"/>
        <v>三条　　　　　　　　</v>
      </c>
    </row>
    <row r="60" spans="1:13" s="216" customFormat="1" ht="13.5">
      <c r="A60" s="91" t="s">
        <v>180</v>
      </c>
      <c r="B60" s="217">
        <v>1711</v>
      </c>
      <c r="C60" s="218">
        <v>1576</v>
      </c>
      <c r="D60" s="219" t="s">
        <v>130</v>
      </c>
      <c r="E60" s="220">
        <v>2</v>
      </c>
      <c r="F60" s="220" t="s">
        <v>130</v>
      </c>
      <c r="G60" s="221">
        <v>49</v>
      </c>
      <c r="H60" s="220">
        <v>1</v>
      </c>
      <c r="I60" s="221">
        <v>7</v>
      </c>
      <c r="J60" s="221">
        <v>56</v>
      </c>
      <c r="K60" s="221">
        <v>20</v>
      </c>
      <c r="L60" s="221" t="s">
        <v>130</v>
      </c>
      <c r="M60" s="86" t="str">
        <f t="shared" si="5"/>
        <v>柏崎　　　　　　　　</v>
      </c>
    </row>
    <row r="61" spans="1:13" s="216" customFormat="1" ht="13.5">
      <c r="A61" s="91" t="s">
        <v>181</v>
      </c>
      <c r="B61" s="217">
        <v>3419</v>
      </c>
      <c r="C61" s="218">
        <v>3174</v>
      </c>
      <c r="D61" s="219" t="s">
        <v>130</v>
      </c>
      <c r="E61" s="220">
        <v>4</v>
      </c>
      <c r="F61" s="220" t="s">
        <v>130</v>
      </c>
      <c r="G61" s="221">
        <v>83</v>
      </c>
      <c r="H61" s="220" t="s">
        <v>130</v>
      </c>
      <c r="I61" s="221">
        <v>27</v>
      </c>
      <c r="J61" s="221">
        <v>95</v>
      </c>
      <c r="K61" s="221">
        <v>35</v>
      </c>
      <c r="L61" s="221">
        <v>1</v>
      </c>
      <c r="M61" s="86" t="str">
        <f t="shared" si="5"/>
        <v>新発田　　　　　　　</v>
      </c>
    </row>
    <row r="62" spans="1:13" s="216" customFormat="1" ht="13.5">
      <c r="A62" s="91" t="s">
        <v>182</v>
      </c>
      <c r="B62" s="217">
        <v>3210</v>
      </c>
      <c r="C62" s="218">
        <v>3005</v>
      </c>
      <c r="D62" s="219" t="s">
        <v>130</v>
      </c>
      <c r="E62" s="220">
        <v>2</v>
      </c>
      <c r="F62" s="220" t="s">
        <v>130</v>
      </c>
      <c r="G62" s="221">
        <v>40</v>
      </c>
      <c r="H62" s="220">
        <v>1</v>
      </c>
      <c r="I62" s="221">
        <v>31</v>
      </c>
      <c r="J62" s="221">
        <v>96</v>
      </c>
      <c r="K62" s="221">
        <v>34</v>
      </c>
      <c r="L62" s="221">
        <v>1</v>
      </c>
      <c r="M62" s="86" t="str">
        <f t="shared" si="5"/>
        <v>小千谷　　　　　　　</v>
      </c>
    </row>
    <row r="63" spans="1:13" s="216" customFormat="1" ht="13.5">
      <c r="A63" s="91" t="s">
        <v>183</v>
      </c>
      <c r="B63" s="217">
        <v>1421</v>
      </c>
      <c r="C63" s="218">
        <v>1286</v>
      </c>
      <c r="D63" s="219" t="s">
        <v>130</v>
      </c>
      <c r="E63" s="220" t="s">
        <v>130</v>
      </c>
      <c r="F63" s="220" t="s">
        <v>130</v>
      </c>
      <c r="G63" s="221">
        <v>16</v>
      </c>
      <c r="H63" s="220" t="s">
        <v>130</v>
      </c>
      <c r="I63" s="221">
        <v>18</v>
      </c>
      <c r="J63" s="221">
        <v>81</v>
      </c>
      <c r="K63" s="221">
        <v>20</v>
      </c>
      <c r="L63" s="221" t="s">
        <v>130</v>
      </c>
      <c r="M63" s="86" t="str">
        <f t="shared" si="5"/>
        <v>十日町　　　　　　　</v>
      </c>
    </row>
    <row r="64" spans="1:13" s="216" customFormat="1" ht="13.5">
      <c r="A64" s="91" t="s">
        <v>184</v>
      </c>
      <c r="B64" s="217">
        <v>1214</v>
      </c>
      <c r="C64" s="218">
        <v>1092</v>
      </c>
      <c r="D64" s="219" t="s">
        <v>130</v>
      </c>
      <c r="E64" s="220">
        <v>3</v>
      </c>
      <c r="F64" s="220" t="s">
        <v>130</v>
      </c>
      <c r="G64" s="221">
        <v>28</v>
      </c>
      <c r="H64" s="220" t="s">
        <v>130</v>
      </c>
      <c r="I64" s="221">
        <v>8</v>
      </c>
      <c r="J64" s="221">
        <v>67</v>
      </c>
      <c r="K64" s="221">
        <v>16</v>
      </c>
      <c r="L64" s="221" t="s">
        <v>130</v>
      </c>
      <c r="M64" s="86" t="str">
        <f t="shared" si="5"/>
        <v>村上　　　　　　　　</v>
      </c>
    </row>
    <row r="65" spans="1:13" s="216" customFormat="1" ht="13.5">
      <c r="A65" s="91" t="s">
        <v>185</v>
      </c>
      <c r="B65" s="217">
        <v>833</v>
      </c>
      <c r="C65" s="218">
        <v>736</v>
      </c>
      <c r="D65" s="219" t="s">
        <v>130</v>
      </c>
      <c r="E65" s="220">
        <v>1</v>
      </c>
      <c r="F65" s="220" t="s">
        <v>130</v>
      </c>
      <c r="G65" s="221">
        <v>13</v>
      </c>
      <c r="H65" s="220" t="s">
        <v>130</v>
      </c>
      <c r="I65" s="221">
        <v>6</v>
      </c>
      <c r="J65" s="221">
        <v>48</v>
      </c>
      <c r="K65" s="221">
        <v>29</v>
      </c>
      <c r="L65" s="221" t="s">
        <v>130</v>
      </c>
      <c r="M65" s="86" t="str">
        <f t="shared" si="5"/>
        <v>糸魚川　　　　　　　</v>
      </c>
    </row>
    <row r="66" spans="1:13" s="216" customFormat="1" ht="13.5">
      <c r="A66" s="91" t="s">
        <v>186</v>
      </c>
      <c r="B66" s="217">
        <v>4259</v>
      </c>
      <c r="C66" s="218">
        <v>3988</v>
      </c>
      <c r="D66" s="219" t="s">
        <v>130</v>
      </c>
      <c r="E66" s="220">
        <v>1</v>
      </c>
      <c r="F66" s="220" t="s">
        <v>130</v>
      </c>
      <c r="G66" s="221">
        <v>76</v>
      </c>
      <c r="H66" s="220" t="s">
        <v>130</v>
      </c>
      <c r="I66" s="221">
        <v>32</v>
      </c>
      <c r="J66" s="221">
        <v>103</v>
      </c>
      <c r="K66" s="221">
        <v>58</v>
      </c>
      <c r="L66" s="221">
        <v>1</v>
      </c>
      <c r="M66" s="86" t="str">
        <f t="shared" si="5"/>
        <v>高田　　　　　　　　</v>
      </c>
    </row>
    <row r="67" spans="1:13" s="216" customFormat="1" ht="13.5">
      <c r="A67" s="91" t="s">
        <v>187</v>
      </c>
      <c r="B67" s="217">
        <v>1096</v>
      </c>
      <c r="C67" s="218">
        <v>964</v>
      </c>
      <c r="D67" s="219" t="s">
        <v>130</v>
      </c>
      <c r="E67" s="220">
        <v>1</v>
      </c>
      <c r="F67" s="220" t="s">
        <v>130</v>
      </c>
      <c r="G67" s="221">
        <v>10</v>
      </c>
      <c r="H67" s="220" t="s">
        <v>130</v>
      </c>
      <c r="I67" s="221">
        <v>15</v>
      </c>
      <c r="J67" s="221">
        <v>87</v>
      </c>
      <c r="K67" s="221">
        <v>19</v>
      </c>
      <c r="L67" s="221" t="s">
        <v>130</v>
      </c>
      <c r="M67" s="86" t="str">
        <f t="shared" si="5"/>
        <v>相川　　　　　　　　</v>
      </c>
    </row>
    <row r="68" spans="1:13" s="216" customFormat="1" ht="13.5">
      <c r="A68" s="87" t="s">
        <v>188</v>
      </c>
      <c r="B68" s="222">
        <v>46510</v>
      </c>
      <c r="C68" s="223">
        <v>43524</v>
      </c>
      <c r="D68" s="232">
        <v>1</v>
      </c>
      <c r="E68" s="226">
        <v>33</v>
      </c>
      <c r="F68" s="226" t="s">
        <v>130</v>
      </c>
      <c r="G68" s="226">
        <v>837</v>
      </c>
      <c r="H68" s="226">
        <v>9</v>
      </c>
      <c r="I68" s="226">
        <v>255</v>
      </c>
      <c r="J68" s="226">
        <v>1251</v>
      </c>
      <c r="K68" s="226">
        <v>583</v>
      </c>
      <c r="L68" s="226">
        <v>18</v>
      </c>
      <c r="M68" s="88" t="str">
        <f t="shared" si="5"/>
        <v>新潟県計</v>
      </c>
    </row>
    <row r="69" spans="1:13" s="231" customFormat="1" ht="13.5">
      <c r="A69" s="167"/>
      <c r="B69" s="227"/>
      <c r="C69" s="228"/>
      <c r="D69" s="229"/>
      <c r="E69" s="230"/>
      <c r="F69" s="230"/>
      <c r="G69" s="230"/>
      <c r="H69" s="230"/>
      <c r="I69" s="230"/>
      <c r="J69" s="230"/>
      <c r="K69" s="230"/>
      <c r="L69" s="230"/>
      <c r="M69" s="168"/>
    </row>
    <row r="70" spans="1:13" s="216" customFormat="1" ht="13.5">
      <c r="A70" s="93" t="s">
        <v>189</v>
      </c>
      <c r="B70" s="211">
        <v>11502</v>
      </c>
      <c r="C70" s="212">
        <v>10696</v>
      </c>
      <c r="D70" s="213" t="s">
        <v>130</v>
      </c>
      <c r="E70" s="214">
        <v>15</v>
      </c>
      <c r="F70" s="214" t="s">
        <v>130</v>
      </c>
      <c r="G70" s="215">
        <v>158</v>
      </c>
      <c r="H70" s="214">
        <v>4</v>
      </c>
      <c r="I70" s="215">
        <v>71</v>
      </c>
      <c r="J70" s="215">
        <v>300</v>
      </c>
      <c r="K70" s="215">
        <v>254</v>
      </c>
      <c r="L70" s="215">
        <v>4</v>
      </c>
      <c r="M70" s="89" t="str">
        <f>IF(A70="","",A70)</f>
        <v>長野　　　　　　　　</v>
      </c>
    </row>
    <row r="71" spans="1:13" s="216" customFormat="1" ht="13.5">
      <c r="A71" s="91" t="s">
        <v>190</v>
      </c>
      <c r="B71" s="217">
        <v>9076</v>
      </c>
      <c r="C71" s="218">
        <v>8533</v>
      </c>
      <c r="D71" s="219" t="s">
        <v>130</v>
      </c>
      <c r="E71" s="220">
        <v>14</v>
      </c>
      <c r="F71" s="220" t="s">
        <v>130</v>
      </c>
      <c r="G71" s="221">
        <v>135</v>
      </c>
      <c r="H71" s="220">
        <v>5</v>
      </c>
      <c r="I71" s="221">
        <v>58</v>
      </c>
      <c r="J71" s="221">
        <v>216</v>
      </c>
      <c r="K71" s="221">
        <v>111</v>
      </c>
      <c r="L71" s="221">
        <v>4</v>
      </c>
      <c r="M71" s="86" t="str">
        <f>IF(A71="","",A71)</f>
        <v>松本　　　　　　　　</v>
      </c>
    </row>
    <row r="72" spans="1:13" s="216" customFormat="1" ht="13.5">
      <c r="A72" s="91" t="s">
        <v>191</v>
      </c>
      <c r="B72" s="217">
        <v>6062</v>
      </c>
      <c r="C72" s="218">
        <v>5714</v>
      </c>
      <c r="D72" s="219" t="s">
        <v>130</v>
      </c>
      <c r="E72" s="220">
        <v>12</v>
      </c>
      <c r="F72" s="220" t="s">
        <v>130</v>
      </c>
      <c r="G72" s="221">
        <v>87</v>
      </c>
      <c r="H72" s="220">
        <v>3</v>
      </c>
      <c r="I72" s="221">
        <v>28</v>
      </c>
      <c r="J72" s="221">
        <v>146</v>
      </c>
      <c r="K72" s="221">
        <v>70</v>
      </c>
      <c r="L72" s="221">
        <v>2</v>
      </c>
      <c r="M72" s="86" t="str">
        <f>IF(A72="","",A72)</f>
        <v>上田　　　　　　　　</v>
      </c>
    </row>
    <row r="73" spans="1:13" s="216" customFormat="1" ht="13.5">
      <c r="A73" s="91" t="s">
        <v>192</v>
      </c>
      <c r="B73" s="217">
        <v>3819</v>
      </c>
      <c r="C73" s="218">
        <v>3564</v>
      </c>
      <c r="D73" s="219" t="s">
        <v>130</v>
      </c>
      <c r="E73" s="220">
        <v>9</v>
      </c>
      <c r="F73" s="220" t="s">
        <v>130</v>
      </c>
      <c r="G73" s="221">
        <v>49</v>
      </c>
      <c r="H73" s="220" t="s">
        <v>130</v>
      </c>
      <c r="I73" s="221">
        <v>21</v>
      </c>
      <c r="J73" s="221">
        <v>111</v>
      </c>
      <c r="K73" s="221">
        <v>64</v>
      </c>
      <c r="L73" s="221">
        <v>1</v>
      </c>
      <c r="M73" s="86" t="str">
        <f>IF(A73="","",A73)</f>
        <v>飯田　　　　　　　　</v>
      </c>
    </row>
    <row r="74" spans="1:13" s="216" customFormat="1" ht="13.5">
      <c r="A74" s="91" t="s">
        <v>193</v>
      </c>
      <c r="B74" s="217">
        <v>5807</v>
      </c>
      <c r="C74" s="218">
        <v>5499</v>
      </c>
      <c r="D74" s="219" t="s">
        <v>130</v>
      </c>
      <c r="E74" s="220">
        <v>5</v>
      </c>
      <c r="F74" s="220" t="s">
        <v>130</v>
      </c>
      <c r="G74" s="221">
        <v>58</v>
      </c>
      <c r="H74" s="220">
        <v>1</v>
      </c>
      <c r="I74" s="221">
        <v>29</v>
      </c>
      <c r="J74" s="221">
        <v>149</v>
      </c>
      <c r="K74" s="221">
        <v>65</v>
      </c>
      <c r="L74" s="221">
        <v>1</v>
      </c>
      <c r="M74" s="86" t="str">
        <f>IF(A74="","",A74)</f>
        <v>諏訪　　　　　　　　</v>
      </c>
    </row>
    <row r="75" spans="1:13" s="216" customFormat="1" ht="13.5">
      <c r="A75" s="91" t="s">
        <v>194</v>
      </c>
      <c r="B75" s="217">
        <v>4194</v>
      </c>
      <c r="C75" s="218">
        <v>3905</v>
      </c>
      <c r="D75" s="219" t="s">
        <v>130</v>
      </c>
      <c r="E75" s="220">
        <v>5</v>
      </c>
      <c r="F75" s="220" t="s">
        <v>130</v>
      </c>
      <c r="G75" s="221">
        <v>50</v>
      </c>
      <c r="H75" s="220">
        <v>2</v>
      </c>
      <c r="I75" s="221">
        <v>32</v>
      </c>
      <c r="J75" s="221">
        <v>139</v>
      </c>
      <c r="K75" s="221">
        <v>59</v>
      </c>
      <c r="L75" s="221">
        <v>2</v>
      </c>
      <c r="M75" s="86" t="str">
        <f aca="true" t="shared" si="6" ref="M75:M80">IF(A75="","",A75)</f>
        <v>伊那　　　　　　　　</v>
      </c>
    </row>
    <row r="76" spans="1:13" s="216" customFormat="1" ht="13.5">
      <c r="A76" s="91" t="s">
        <v>195</v>
      </c>
      <c r="B76" s="217">
        <v>2464</v>
      </c>
      <c r="C76" s="218">
        <v>2299</v>
      </c>
      <c r="D76" s="219" t="s">
        <v>130</v>
      </c>
      <c r="E76" s="220">
        <v>3</v>
      </c>
      <c r="F76" s="220" t="s">
        <v>130</v>
      </c>
      <c r="G76" s="221">
        <v>21</v>
      </c>
      <c r="H76" s="220">
        <v>1</v>
      </c>
      <c r="I76" s="221">
        <v>24</v>
      </c>
      <c r="J76" s="221">
        <v>75</v>
      </c>
      <c r="K76" s="221">
        <v>41</v>
      </c>
      <c r="L76" s="221" t="s">
        <v>130</v>
      </c>
      <c r="M76" s="86" t="str">
        <f t="shared" si="6"/>
        <v>信濃中野　　　　　　</v>
      </c>
    </row>
    <row r="77" spans="1:13" s="216" customFormat="1" ht="13.5">
      <c r="A77" s="91" t="s">
        <v>196</v>
      </c>
      <c r="B77" s="217">
        <v>1429</v>
      </c>
      <c r="C77" s="218">
        <v>1333</v>
      </c>
      <c r="D77" s="219" t="s">
        <v>130</v>
      </c>
      <c r="E77" s="220">
        <v>3</v>
      </c>
      <c r="F77" s="220" t="s">
        <v>130</v>
      </c>
      <c r="G77" s="221">
        <v>10</v>
      </c>
      <c r="H77" s="220">
        <v>2</v>
      </c>
      <c r="I77" s="221">
        <v>17</v>
      </c>
      <c r="J77" s="221">
        <v>44</v>
      </c>
      <c r="K77" s="221">
        <v>20</v>
      </c>
      <c r="L77" s="221" t="s">
        <v>130</v>
      </c>
      <c r="M77" s="86" t="str">
        <f t="shared" si="6"/>
        <v>大町　　　　　　　　</v>
      </c>
    </row>
    <row r="78" spans="1:13" s="216" customFormat="1" ht="13.5">
      <c r="A78" s="91" t="s">
        <v>197</v>
      </c>
      <c r="B78" s="217">
        <v>4546</v>
      </c>
      <c r="C78" s="218">
        <v>4294</v>
      </c>
      <c r="D78" s="219" t="s">
        <v>130</v>
      </c>
      <c r="E78" s="220">
        <v>9</v>
      </c>
      <c r="F78" s="220" t="s">
        <v>130</v>
      </c>
      <c r="G78" s="221">
        <v>46</v>
      </c>
      <c r="H78" s="220" t="s">
        <v>130</v>
      </c>
      <c r="I78" s="221">
        <v>24</v>
      </c>
      <c r="J78" s="221">
        <v>102</v>
      </c>
      <c r="K78" s="221">
        <v>69</v>
      </c>
      <c r="L78" s="221">
        <v>2</v>
      </c>
      <c r="M78" s="86" t="str">
        <f>IF(A78="","",A78)</f>
        <v>佐久　　　　　　　　</v>
      </c>
    </row>
    <row r="79" spans="1:13" s="216" customFormat="1" ht="13.5">
      <c r="A79" s="91" t="s">
        <v>198</v>
      </c>
      <c r="B79" s="217">
        <v>680</v>
      </c>
      <c r="C79" s="218">
        <v>571</v>
      </c>
      <c r="D79" s="219" t="s">
        <v>130</v>
      </c>
      <c r="E79" s="220">
        <v>4</v>
      </c>
      <c r="F79" s="220" t="s">
        <v>130</v>
      </c>
      <c r="G79" s="221">
        <v>4</v>
      </c>
      <c r="H79" s="220" t="s">
        <v>130</v>
      </c>
      <c r="I79" s="221">
        <v>22</v>
      </c>
      <c r="J79" s="221">
        <v>61</v>
      </c>
      <c r="K79" s="221">
        <v>18</v>
      </c>
      <c r="L79" s="221" t="s">
        <v>130</v>
      </c>
      <c r="M79" s="86" t="str">
        <f t="shared" si="6"/>
        <v>木曽　　　　　　　　</v>
      </c>
    </row>
    <row r="80" spans="1:13" s="216" customFormat="1" ht="13.5">
      <c r="A80" s="87" t="s">
        <v>199</v>
      </c>
      <c r="B80" s="222">
        <v>49579</v>
      </c>
      <c r="C80" s="223">
        <v>46408</v>
      </c>
      <c r="D80" s="232" t="s">
        <v>130</v>
      </c>
      <c r="E80" s="226">
        <v>79</v>
      </c>
      <c r="F80" s="226" t="s">
        <v>130</v>
      </c>
      <c r="G80" s="226">
        <v>618</v>
      </c>
      <c r="H80" s="226">
        <v>18</v>
      </c>
      <c r="I80" s="226">
        <v>326</v>
      </c>
      <c r="J80" s="226">
        <v>1343</v>
      </c>
      <c r="K80" s="226">
        <v>771</v>
      </c>
      <c r="L80" s="226">
        <v>16</v>
      </c>
      <c r="M80" s="88" t="str">
        <f t="shared" si="6"/>
        <v>長野県計</v>
      </c>
    </row>
    <row r="81" spans="1:13" s="231" customFormat="1" ht="13.5">
      <c r="A81" s="34"/>
      <c r="B81" s="233"/>
      <c r="C81" s="234"/>
      <c r="D81" s="235"/>
      <c r="E81" s="236"/>
      <c r="F81" s="236"/>
      <c r="G81" s="236"/>
      <c r="H81" s="236"/>
      <c r="I81" s="236"/>
      <c r="J81" s="236"/>
      <c r="K81" s="236"/>
      <c r="L81" s="236"/>
      <c r="M81" s="35"/>
    </row>
    <row r="82" spans="1:13" s="216" customFormat="1" ht="14.25" thickBot="1">
      <c r="A82" s="90"/>
      <c r="B82" s="237"/>
      <c r="C82" s="238"/>
      <c r="D82" s="239"/>
      <c r="E82" s="240"/>
      <c r="F82" s="240"/>
      <c r="G82" s="240"/>
      <c r="H82" s="240"/>
      <c r="I82" s="240"/>
      <c r="J82" s="240"/>
      <c r="K82" s="241"/>
      <c r="L82" s="240"/>
      <c r="M82" s="23"/>
    </row>
    <row r="83" spans="1:13" s="216" customFormat="1" ht="15" thickBot="1" thickTop="1">
      <c r="A83" s="242" t="s">
        <v>64</v>
      </c>
      <c r="B83" s="243">
        <v>378282</v>
      </c>
      <c r="C83" s="244">
        <v>360424</v>
      </c>
      <c r="D83" s="245">
        <v>2</v>
      </c>
      <c r="E83" s="245">
        <v>229</v>
      </c>
      <c r="F83" s="245" t="s">
        <v>130</v>
      </c>
      <c r="G83" s="246">
        <v>5144</v>
      </c>
      <c r="H83" s="244">
        <v>73</v>
      </c>
      <c r="I83" s="244">
        <v>1575</v>
      </c>
      <c r="J83" s="244">
        <v>6191</v>
      </c>
      <c r="K83" s="244">
        <v>4386</v>
      </c>
      <c r="L83" s="244">
        <v>260</v>
      </c>
      <c r="M83" s="247" t="s">
        <v>64</v>
      </c>
    </row>
    <row r="84" spans="1:13" s="252" customFormat="1" ht="6" customHeight="1">
      <c r="A84" s="249"/>
      <c r="B84" s="234"/>
      <c r="C84" s="234"/>
      <c r="D84" s="250"/>
      <c r="E84" s="250"/>
      <c r="F84" s="250"/>
      <c r="G84" s="251"/>
      <c r="H84" s="234"/>
      <c r="I84" s="234"/>
      <c r="J84" s="234"/>
      <c r="K84" s="234"/>
      <c r="L84" s="234"/>
      <c r="M84" s="249"/>
    </row>
    <row r="85" spans="1:8" s="216" customFormat="1" ht="13.5">
      <c r="A85" s="248" t="s">
        <v>207</v>
      </c>
      <c r="B85" s="248"/>
      <c r="C85" s="248"/>
      <c r="D85" s="248"/>
      <c r="E85" s="248"/>
      <c r="F85" s="248"/>
      <c r="G85" s="248"/>
      <c r="H85" s="248"/>
    </row>
  </sheetData>
  <mergeCells count="15">
    <mergeCell ref="A1:H1"/>
    <mergeCell ref="A2:A5"/>
    <mergeCell ref="B2:B5"/>
    <mergeCell ref="M2:M5"/>
    <mergeCell ref="C3:H3"/>
    <mergeCell ref="I3:I5"/>
    <mergeCell ref="J3:J5"/>
    <mergeCell ref="K3:K5"/>
    <mergeCell ref="C4:C5"/>
    <mergeCell ref="E4:E5"/>
    <mergeCell ref="L2:L5"/>
    <mergeCell ref="F4:F5"/>
    <mergeCell ref="G4:G5"/>
    <mergeCell ref="H4:H5"/>
    <mergeCell ref="C2:K2"/>
  </mergeCells>
  <printOptions/>
  <pageMargins left="0.7874015748031497" right="0.7874015748031497" top="0.984251968503937" bottom="0.984251968503937" header="0.5118110236220472" footer="0.5118110236220472"/>
  <pageSetup horizontalDpi="600" verticalDpi="600" orientation="portrait" paperSize="9" scale="65" r:id="rId1"/>
  <headerFooter alignWithMargins="0">
    <oddFooter>&amp;R&amp;10関東信越国税局
法人税１
（H17)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workbookViewId="0" topLeftCell="A1">
      <selection activeCell="A18" sqref="A18:B18"/>
    </sheetView>
  </sheetViews>
  <sheetFormatPr defaultColWidth="9.00390625" defaultRowHeight="13.5"/>
  <cols>
    <col min="1" max="1" width="5.875" style="1" customWidth="1"/>
    <col min="2" max="2" width="13.875" style="1" bestFit="1" customWidth="1"/>
    <col min="3" max="3" width="9.00390625" style="1" bestFit="1" customWidth="1"/>
    <col min="4" max="4" width="11.375" style="1" bestFit="1" customWidth="1"/>
    <col min="5" max="5" width="9.00390625" style="1" bestFit="1" customWidth="1"/>
    <col min="6" max="6" width="8.25390625" style="1" bestFit="1" customWidth="1"/>
    <col min="7" max="11" width="9.00390625" style="1" bestFit="1" customWidth="1"/>
    <col min="12" max="12" width="8.25390625" style="1" bestFit="1" customWidth="1"/>
    <col min="13" max="13" width="9.00390625" style="1" bestFit="1" customWidth="1"/>
    <col min="14" max="14" width="12.25390625" style="1" bestFit="1" customWidth="1"/>
    <col min="15" max="16384" width="5.875" style="1" customWidth="1"/>
  </cols>
  <sheetData>
    <row r="1" ht="11.25">
      <c r="A1" s="1" t="s">
        <v>0</v>
      </c>
    </row>
    <row r="2" ht="11.25">
      <c r="A2" s="1" t="s">
        <v>1</v>
      </c>
    </row>
    <row r="3" spans="1:16" ht="11.25">
      <c r="A3" s="485" t="s">
        <v>2</v>
      </c>
      <c r="B3" s="485"/>
      <c r="C3" s="485" t="s">
        <v>3</v>
      </c>
      <c r="D3" s="485"/>
      <c r="E3" s="485" t="s">
        <v>4</v>
      </c>
      <c r="F3" s="485"/>
      <c r="G3" s="485" t="s">
        <v>5</v>
      </c>
      <c r="H3" s="485"/>
      <c r="I3" s="485" t="s">
        <v>6</v>
      </c>
      <c r="J3" s="485"/>
      <c r="K3" s="485" t="s">
        <v>7</v>
      </c>
      <c r="L3" s="485"/>
      <c r="M3" s="485" t="s">
        <v>8</v>
      </c>
      <c r="N3" s="485"/>
      <c r="O3" s="485" t="s">
        <v>2</v>
      </c>
      <c r="P3" s="485"/>
    </row>
    <row r="4" spans="1:16" ht="11.25">
      <c r="A4" s="485"/>
      <c r="B4" s="485"/>
      <c r="C4" s="1" t="s">
        <v>9</v>
      </c>
      <c r="D4" s="1" t="s">
        <v>10</v>
      </c>
      <c r="E4" s="1" t="s">
        <v>9</v>
      </c>
      <c r="F4" s="1" t="s">
        <v>10</v>
      </c>
      <c r="G4" s="1" t="s">
        <v>9</v>
      </c>
      <c r="H4" s="1" t="s">
        <v>10</v>
      </c>
      <c r="I4" s="1" t="s">
        <v>9</v>
      </c>
      <c r="J4" s="1" t="s">
        <v>10</v>
      </c>
      <c r="K4" s="1" t="s">
        <v>9</v>
      </c>
      <c r="L4" s="1" t="s">
        <v>10</v>
      </c>
      <c r="M4" s="1" t="s">
        <v>9</v>
      </c>
      <c r="N4" s="1" t="s">
        <v>10</v>
      </c>
      <c r="O4" s="485"/>
      <c r="P4" s="485"/>
    </row>
    <row r="5" spans="3:14" ht="11.25">
      <c r="C5" s="1" t="s">
        <v>11</v>
      </c>
      <c r="D5" s="1" t="s">
        <v>12</v>
      </c>
      <c r="E5" s="1" t="s">
        <v>11</v>
      </c>
      <c r="F5" s="1" t="s">
        <v>12</v>
      </c>
      <c r="G5" s="1" t="s">
        <v>11</v>
      </c>
      <c r="H5" s="1" t="s">
        <v>12</v>
      </c>
      <c r="I5" s="1" t="s">
        <v>11</v>
      </c>
      <c r="J5" s="1" t="s">
        <v>12</v>
      </c>
      <c r="K5" s="1" t="s">
        <v>11</v>
      </c>
      <c r="L5" s="1" t="s">
        <v>12</v>
      </c>
      <c r="M5" s="1" t="s">
        <v>11</v>
      </c>
      <c r="N5" s="1" t="s">
        <v>12</v>
      </c>
    </row>
    <row r="6" spans="1:16" ht="11.25">
      <c r="A6" s="484" t="s">
        <v>31</v>
      </c>
      <c r="B6" s="1" t="s">
        <v>13</v>
      </c>
      <c r="C6" s="2">
        <v>100126</v>
      </c>
      <c r="D6" s="2">
        <v>2105343412</v>
      </c>
      <c r="E6" s="1">
        <v>770</v>
      </c>
      <c r="F6" s="2">
        <v>1227450</v>
      </c>
      <c r="G6" s="2">
        <v>3250</v>
      </c>
      <c r="H6" s="2">
        <v>99656754</v>
      </c>
      <c r="I6" s="2">
        <v>2092</v>
      </c>
      <c r="J6" s="2">
        <v>11594414</v>
      </c>
      <c r="K6" s="1">
        <v>47</v>
      </c>
      <c r="L6" s="2">
        <v>2134167</v>
      </c>
      <c r="M6" s="2">
        <v>106285</v>
      </c>
      <c r="N6" s="2">
        <v>2219956196</v>
      </c>
      <c r="O6" s="1" t="s">
        <v>13</v>
      </c>
      <c r="P6" s="483" t="s">
        <v>29</v>
      </c>
    </row>
    <row r="7" spans="1:16" ht="11.25">
      <c r="A7" s="484"/>
      <c r="B7" s="1" t="s">
        <v>14</v>
      </c>
      <c r="C7" s="2">
        <v>99854</v>
      </c>
      <c r="D7" s="2">
        <v>605985161</v>
      </c>
      <c r="E7" s="1">
        <v>766</v>
      </c>
      <c r="F7" s="2">
        <v>282662</v>
      </c>
      <c r="G7" s="2">
        <v>3236</v>
      </c>
      <c r="H7" s="2">
        <v>21924100</v>
      </c>
      <c r="I7" s="2">
        <v>2089</v>
      </c>
      <c r="J7" s="2">
        <v>2561097</v>
      </c>
      <c r="K7" s="1">
        <v>47</v>
      </c>
      <c r="L7" s="2">
        <v>635192</v>
      </c>
      <c r="M7" s="2">
        <v>105992</v>
      </c>
      <c r="N7" s="2">
        <v>631388212</v>
      </c>
      <c r="O7" s="1" t="s">
        <v>14</v>
      </c>
      <c r="P7" s="483"/>
    </row>
    <row r="8" spans="1:16" ht="11.25">
      <c r="A8" s="484"/>
      <c r="B8" s="1" t="s">
        <v>15</v>
      </c>
      <c r="C8" s="2">
        <v>99919</v>
      </c>
      <c r="D8" s="2">
        <v>591218408</v>
      </c>
      <c r="E8" s="1">
        <v>765</v>
      </c>
      <c r="F8" s="2">
        <v>279466</v>
      </c>
      <c r="G8" s="2">
        <v>3132</v>
      </c>
      <c r="H8" s="2">
        <v>19792899</v>
      </c>
      <c r="I8" s="2">
        <v>2088</v>
      </c>
      <c r="J8" s="2">
        <v>2547740</v>
      </c>
      <c r="K8" s="1">
        <v>46</v>
      </c>
      <c r="L8" s="2">
        <v>635945</v>
      </c>
      <c r="M8" s="2">
        <v>105950</v>
      </c>
      <c r="N8" s="2">
        <v>614474458</v>
      </c>
      <c r="O8" s="1" t="s">
        <v>15</v>
      </c>
      <c r="P8" s="483"/>
    </row>
    <row r="9" spans="1:16" ht="11.25">
      <c r="A9" s="483" t="s">
        <v>28</v>
      </c>
      <c r="B9" s="1" t="s">
        <v>13</v>
      </c>
      <c r="C9" s="1">
        <v>38</v>
      </c>
      <c r="D9" s="2">
        <v>819321</v>
      </c>
      <c r="E9" s="1" t="s">
        <v>16</v>
      </c>
      <c r="F9" s="1" t="s">
        <v>16</v>
      </c>
      <c r="G9" s="1">
        <v>11</v>
      </c>
      <c r="H9" s="2">
        <v>165682</v>
      </c>
      <c r="I9" s="1" t="s">
        <v>16</v>
      </c>
      <c r="J9" s="1" t="s">
        <v>16</v>
      </c>
      <c r="K9" s="1" t="s">
        <v>16</v>
      </c>
      <c r="L9" s="1" t="s">
        <v>16</v>
      </c>
      <c r="M9" s="1">
        <v>49</v>
      </c>
      <c r="N9" s="2">
        <v>985003</v>
      </c>
      <c r="O9" s="1" t="s">
        <v>13</v>
      </c>
      <c r="P9" s="483" t="s">
        <v>28</v>
      </c>
    </row>
    <row r="10" spans="1:16" ht="11.25">
      <c r="A10" s="483"/>
      <c r="B10" s="1" t="s">
        <v>14</v>
      </c>
      <c r="C10" s="1">
        <v>38</v>
      </c>
      <c r="D10" s="2">
        <v>227685</v>
      </c>
      <c r="E10" s="1" t="s">
        <v>16</v>
      </c>
      <c r="F10" s="1" t="s">
        <v>16</v>
      </c>
      <c r="G10" s="1">
        <v>11</v>
      </c>
      <c r="H10" s="2">
        <v>34456</v>
      </c>
      <c r="I10" s="1" t="s">
        <v>16</v>
      </c>
      <c r="J10" s="1" t="s">
        <v>16</v>
      </c>
      <c r="K10" s="1" t="s">
        <v>16</v>
      </c>
      <c r="L10" s="1" t="s">
        <v>16</v>
      </c>
      <c r="M10" s="1">
        <v>49</v>
      </c>
      <c r="N10" s="2">
        <v>262141</v>
      </c>
      <c r="O10" s="1" t="s">
        <v>14</v>
      </c>
      <c r="P10" s="483"/>
    </row>
    <row r="11" spans="1:16" ht="11.25">
      <c r="A11" s="483"/>
      <c r="B11" s="1" t="s">
        <v>15</v>
      </c>
      <c r="C11" s="1">
        <v>38</v>
      </c>
      <c r="D11" s="2">
        <v>227640</v>
      </c>
      <c r="E11" s="1" t="s">
        <v>16</v>
      </c>
      <c r="F11" s="1" t="s">
        <v>16</v>
      </c>
      <c r="G11" s="1">
        <v>10</v>
      </c>
      <c r="H11" s="2">
        <v>33227</v>
      </c>
      <c r="I11" s="1" t="s">
        <v>16</v>
      </c>
      <c r="J11" s="1" t="s">
        <v>16</v>
      </c>
      <c r="K11" s="1" t="s">
        <v>16</v>
      </c>
      <c r="L11" s="1" t="s">
        <v>16</v>
      </c>
      <c r="M11" s="1">
        <v>48</v>
      </c>
      <c r="N11" s="2">
        <v>260867</v>
      </c>
      <c r="O11" s="1" t="s">
        <v>15</v>
      </c>
      <c r="P11" s="483"/>
    </row>
    <row r="12" spans="1:16" ht="11.25">
      <c r="A12" s="483" t="s">
        <v>32</v>
      </c>
      <c r="B12" s="483"/>
      <c r="C12" s="2">
        <v>99957</v>
      </c>
      <c r="D12" s="2">
        <v>591446049</v>
      </c>
      <c r="E12" s="1">
        <v>765</v>
      </c>
      <c r="F12" s="2">
        <v>279466</v>
      </c>
      <c r="G12" s="2">
        <v>3142</v>
      </c>
      <c r="H12" s="2">
        <v>19826126</v>
      </c>
      <c r="I12" s="2">
        <v>2088</v>
      </c>
      <c r="J12" s="2">
        <v>2547740</v>
      </c>
      <c r="K12" s="1">
        <v>46</v>
      </c>
      <c r="L12" s="2">
        <v>635945</v>
      </c>
      <c r="M12" s="2">
        <v>105998</v>
      </c>
      <c r="N12" s="2">
        <v>614735325</v>
      </c>
      <c r="O12" s="483" t="s">
        <v>30</v>
      </c>
      <c r="P12" s="483"/>
    </row>
    <row r="13" spans="1:16" ht="11.25">
      <c r="A13" s="483" t="s">
        <v>33</v>
      </c>
      <c r="B13" s="483"/>
      <c r="C13" s="1">
        <v>357</v>
      </c>
      <c r="D13" s="2">
        <v>37301</v>
      </c>
      <c r="E13" s="1">
        <v>38</v>
      </c>
      <c r="F13" s="2">
        <v>1410</v>
      </c>
      <c r="G13" s="1">
        <v>15</v>
      </c>
      <c r="H13" s="1" t="s">
        <v>18</v>
      </c>
      <c r="I13" s="1">
        <v>49</v>
      </c>
      <c r="J13" s="2">
        <v>2069</v>
      </c>
      <c r="K13" s="1">
        <v>3</v>
      </c>
      <c r="L13" s="1" t="s">
        <v>18</v>
      </c>
      <c r="M13" s="1">
        <v>462</v>
      </c>
      <c r="N13" s="2">
        <v>43160</v>
      </c>
      <c r="O13" s="414" t="s">
        <v>17</v>
      </c>
      <c r="P13" s="414"/>
    </row>
    <row r="14" spans="1:16" ht="11.25">
      <c r="A14" s="483" t="s">
        <v>34</v>
      </c>
      <c r="B14" s="483"/>
      <c r="C14" s="2">
        <v>4363</v>
      </c>
      <c r="D14" s="2">
        <v>659985</v>
      </c>
      <c r="E14" s="1">
        <v>2</v>
      </c>
      <c r="F14" s="1" t="s">
        <v>18</v>
      </c>
      <c r="G14" s="1">
        <v>86</v>
      </c>
      <c r="H14" s="2">
        <v>34873</v>
      </c>
      <c r="I14" s="1">
        <v>28</v>
      </c>
      <c r="J14" s="2">
        <v>4404</v>
      </c>
      <c r="K14" s="1">
        <v>1</v>
      </c>
      <c r="L14" s="1" t="s">
        <v>18</v>
      </c>
      <c r="M14" s="2">
        <v>4480</v>
      </c>
      <c r="N14" s="2">
        <v>701737</v>
      </c>
      <c r="O14" s="414" t="s">
        <v>19</v>
      </c>
      <c r="P14" s="414"/>
    </row>
    <row r="15" spans="1:16" ht="11.25">
      <c r="A15" s="483" t="s">
        <v>35</v>
      </c>
      <c r="B15" s="483"/>
      <c r="C15" s="2">
        <v>1040</v>
      </c>
      <c r="D15" s="2">
        <v>705357</v>
      </c>
      <c r="E15" s="1">
        <v>1</v>
      </c>
      <c r="F15" s="1" t="s">
        <v>18</v>
      </c>
      <c r="G15" s="1">
        <v>10</v>
      </c>
      <c r="H15" s="1" t="s">
        <v>18</v>
      </c>
      <c r="I15" s="1">
        <v>5</v>
      </c>
      <c r="J15" s="2">
        <v>8796</v>
      </c>
      <c r="K15" s="1" t="s">
        <v>16</v>
      </c>
      <c r="L15" s="1" t="s">
        <v>16</v>
      </c>
      <c r="M15" s="2">
        <v>1056</v>
      </c>
      <c r="N15" s="2">
        <v>716512</v>
      </c>
      <c r="O15" s="414" t="s">
        <v>20</v>
      </c>
      <c r="P15" s="414"/>
    </row>
    <row r="16" spans="1:16" ht="11.25">
      <c r="A16" s="483" t="s">
        <v>36</v>
      </c>
      <c r="B16" s="483"/>
      <c r="C16" s="1" t="s">
        <v>16</v>
      </c>
      <c r="D16" s="2">
        <v>592848691</v>
      </c>
      <c r="E16" s="1" t="s">
        <v>16</v>
      </c>
      <c r="F16" s="2">
        <v>280918</v>
      </c>
      <c r="G16" s="1" t="s">
        <v>16</v>
      </c>
      <c r="H16" s="2">
        <v>19865668</v>
      </c>
      <c r="I16" s="1" t="s">
        <v>16</v>
      </c>
      <c r="J16" s="2">
        <v>2563007</v>
      </c>
      <c r="K16" s="1" t="s">
        <v>16</v>
      </c>
      <c r="L16" s="2">
        <v>638449</v>
      </c>
      <c r="M16" s="1" t="s">
        <v>16</v>
      </c>
      <c r="N16" s="2">
        <v>616196733</v>
      </c>
      <c r="O16" s="414" t="s">
        <v>21</v>
      </c>
      <c r="P16" s="414"/>
    </row>
    <row r="17" ht="11.25">
      <c r="A17" s="1" t="s">
        <v>22</v>
      </c>
    </row>
    <row r="18" spans="1:2" ht="11.25">
      <c r="A18" s="1" t="s">
        <v>23</v>
      </c>
      <c r="B18" s="1" t="s">
        <v>25</v>
      </c>
    </row>
    <row r="20" ht="11.25">
      <c r="A20" s="1" t="s">
        <v>24</v>
      </c>
    </row>
    <row r="22" ht="11.25">
      <c r="A22" s="1" t="s">
        <v>26</v>
      </c>
    </row>
    <row r="23" ht="11.25">
      <c r="A23" s="1" t="s">
        <v>27</v>
      </c>
    </row>
  </sheetData>
  <mergeCells count="22">
    <mergeCell ref="A3:B4"/>
    <mergeCell ref="O3:P4"/>
    <mergeCell ref="M3:N3"/>
    <mergeCell ref="K3:L3"/>
    <mergeCell ref="I3:J3"/>
    <mergeCell ref="G3:H3"/>
    <mergeCell ref="E3:F3"/>
    <mergeCell ref="C3:D3"/>
    <mergeCell ref="A6:A8"/>
    <mergeCell ref="A9:A11"/>
    <mergeCell ref="P6:P8"/>
    <mergeCell ref="P9:P11"/>
    <mergeCell ref="O12:P12"/>
    <mergeCell ref="O13:P13"/>
    <mergeCell ref="O16:P16"/>
    <mergeCell ref="O15:P15"/>
    <mergeCell ref="O14:P14"/>
    <mergeCell ref="A12:B12"/>
    <mergeCell ref="A16:B16"/>
    <mergeCell ref="A15:B15"/>
    <mergeCell ref="A14:B14"/>
    <mergeCell ref="A13:B13"/>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法人税</dc:subject>
  <dc:creator>国税庁企画課</dc:creator>
  <cp:keywords/>
  <dc:description/>
  <cp:lastModifiedBy>行政情報化プロジェクト</cp:lastModifiedBy>
  <cp:lastPrinted>2007-06-20T06:09:47Z</cp:lastPrinted>
  <dcterms:created xsi:type="dcterms:W3CDTF">2003-07-09T01:05:10Z</dcterms:created>
  <dcterms:modified xsi:type="dcterms:W3CDTF">2007-06-20T08:15:17Z</dcterms:modified>
  <cp:category/>
  <cp:version/>
  <cp:contentType/>
  <cp:contentStatus/>
</cp:coreProperties>
</file>