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0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'(1)税務署別源泉徴収税額'!$A$1:$J$83</definedName>
    <definedName name="_xlnm.Print_Area" localSheetId="1">'(2)税務署別源泉徴収義務者数'!$A$1:$I$84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<sst xmlns="http://schemas.openxmlformats.org/spreadsheetml/2006/main" count="289" uniqueCount="120">
  <si>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</si>
  <si>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</si>
  <si>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</si>
  <si>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</si>
  <si>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</si>
  <si>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</si>
  <si>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</si>
  <si>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</si>
  <si>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</si>
  <si>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</si>
  <si>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</si>
  <si>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</si>
  <si>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</si>
  <si>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</si>
  <si>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</si>
  <si>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</si>
  <si>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</si>
  <si>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</si>
  <si>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</si>
  <si>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</si>
  <si>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</si>
  <si>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</si>
  <si>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</si>
  <si>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</si>
  <si>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</si>
  <si>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</si>
  <si>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</si>
  <si>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</si>
  <si>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</si>
  <si>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</si>
  <si>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件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</si>
  <si>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</si>
  <si>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</si>
  <si>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</si>
  <si>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</si>
  <si>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</si>
  <si>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</si>
  <si>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</si>
  <si>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</si>
  <si>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</si>
  <si>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</si>
  <si>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</si>
  <si>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</si>
  <si>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</si>
  <si>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上場株式等の
譲渡所得等</t>
  </si>
  <si>
    <t>水戸</t>
  </si>
  <si>
    <t>日立　　　　　　　　</t>
  </si>
  <si>
    <t>土浦　　　　　　　　</t>
  </si>
  <si>
    <t>古河　　　　　　　　</t>
  </si>
  <si>
    <t>下館　　　　　　　　</t>
  </si>
  <si>
    <t>x</t>
  </si>
  <si>
    <t>竜ヶ崎　　　　　　　</t>
  </si>
  <si>
    <t>太田　　　　　　　　</t>
  </si>
  <si>
    <t>潮来　　　　　　　　</t>
  </si>
  <si>
    <t>茨城県計</t>
  </si>
  <si>
    <t>宇都宮　　　　　　　</t>
  </si>
  <si>
    <t>足利　　　　　　　　</t>
  </si>
  <si>
    <t>栃木　　　　　　　　</t>
  </si>
  <si>
    <t>佐野　　　　　　　　</t>
  </si>
  <si>
    <t>鹿沼　　　　　　　　</t>
  </si>
  <si>
    <t>真岡　　　　　　　　</t>
  </si>
  <si>
    <t>大田原　　　　　　　</t>
  </si>
  <si>
    <t>氏家　　　　　　　　</t>
  </si>
  <si>
    <t>栃木県計</t>
  </si>
  <si>
    <t>前橋　　　　　　　　</t>
  </si>
  <si>
    <t>高崎　　　　　　　　</t>
  </si>
  <si>
    <t>桐生　　　　　　　　</t>
  </si>
  <si>
    <t>伊勢崎　　　　　　　</t>
  </si>
  <si>
    <t>沼田　　　　　　　　</t>
  </si>
  <si>
    <t>館林　　　　　　　　</t>
  </si>
  <si>
    <t>藤岡　　　　　　　　</t>
  </si>
  <si>
    <t>富岡　　　　　　　　</t>
  </si>
  <si>
    <t>中之条　　　　　　　</t>
  </si>
  <si>
    <t>群馬県計</t>
  </si>
  <si>
    <t>川越　　　　　　　　</t>
  </si>
  <si>
    <t>熊谷　　　　　　　　</t>
  </si>
  <si>
    <t>川口　　　　　　　　</t>
  </si>
  <si>
    <t>西川口　　　　　　　</t>
  </si>
  <si>
    <t>浦和　　　　　　　　</t>
  </si>
  <si>
    <t>大宮　　　　　　　　</t>
  </si>
  <si>
    <t>行田　　　　　　　　</t>
  </si>
  <si>
    <t>秩父　　　　　　　　</t>
  </si>
  <si>
    <t>所沢　　　　　　　　</t>
  </si>
  <si>
    <t>本庄　　　　　　　　</t>
  </si>
  <si>
    <t>東松山　　　　　　　</t>
  </si>
  <si>
    <t>春日部　　　　　　　</t>
  </si>
  <si>
    <t>上尾　　　　　　　　</t>
  </si>
  <si>
    <t>越谷　　　　　　　　</t>
  </si>
  <si>
    <t>朝霞　　　　　　　　</t>
  </si>
  <si>
    <t>埼玉県計</t>
  </si>
  <si>
    <t>新潟　　　　　　　　</t>
  </si>
  <si>
    <t>新津　　　　　　　　</t>
  </si>
  <si>
    <t>巻　　　　　　　　　</t>
  </si>
  <si>
    <t>-</t>
  </si>
  <si>
    <t>長岡　　　　　　　　</t>
  </si>
  <si>
    <t>三条　　　　　　　　</t>
  </si>
  <si>
    <t>柏崎　　　　　　　　</t>
  </si>
  <si>
    <t>新発田　　　　　　　</t>
  </si>
  <si>
    <t>小千谷　　　　　　　</t>
  </si>
  <si>
    <t>十日町　　　　　　　</t>
  </si>
  <si>
    <t>村上　　　　　　　　</t>
  </si>
  <si>
    <t>糸魚川　　　　　　　</t>
  </si>
  <si>
    <t>高田　　　　　　　　</t>
  </si>
  <si>
    <t>相川　　　　　　　　</t>
  </si>
  <si>
    <t>新潟県計</t>
  </si>
  <si>
    <t>長野　　　　　　　　</t>
  </si>
  <si>
    <t>松本　　　　　　　　</t>
  </si>
  <si>
    <t>上田　　　　　　　　</t>
  </si>
  <si>
    <t>飯田　　　　　　　　</t>
  </si>
  <si>
    <t>諏訪　　　　　　　　</t>
  </si>
  <si>
    <t>伊那　　　　　　　　</t>
  </si>
  <si>
    <t>信濃中野　　　　　　</t>
  </si>
  <si>
    <t>大町　　　　　　　　</t>
  </si>
  <si>
    <t>佐久　　　　　　　　</t>
  </si>
  <si>
    <t>木曽　　　　　　　　</t>
  </si>
  <si>
    <t>長野県計</t>
  </si>
  <si>
    <t>総計</t>
  </si>
  <si>
    <t>総計</t>
  </si>
  <si>
    <t>税務署名</t>
  </si>
  <si>
    <t>（注）　この表は「利子所得等の課税状況」、「配当所得の課税状況」、「上場株式等の譲渡所得等の課税状況」、「給与所得及び退職所得の課
　　　税状況」、「報酬・料金等所得の課税状況」及び「非居住者等所得の課税状況」を税務署別に示したものである。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</si>
</sst>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" borderId="17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right" vertical="center" wrapText="1"/>
    </xf>
    <xf numFmtId="38" fontId="2" fillId="2" borderId="24" xfId="16" applyFont="1" applyFill="1" applyBorder="1" applyAlignment="1">
      <alignment horizontal="right" vertical="center"/>
    </xf>
    <xf numFmtId="38" fontId="2" fillId="2" borderId="20" xfId="16" applyFont="1" applyFill="1" applyBorder="1" applyAlignment="1">
      <alignment horizontal="right" vertical="center"/>
    </xf>
    <xf numFmtId="38" fontId="2" fillId="2" borderId="25" xfId="16" applyFont="1" applyFill="1" applyBorder="1" applyAlignment="1">
      <alignment horizontal="right" vertical="center"/>
    </xf>
    <xf numFmtId="38" fontId="2" fillId="2" borderId="26" xfId="16" applyFont="1" applyFill="1" applyBorder="1" applyAlignment="1">
      <alignment horizontal="right" vertical="center"/>
    </xf>
    <xf numFmtId="38" fontId="2" fillId="2" borderId="22" xfId="16" applyFont="1" applyFill="1" applyBorder="1" applyAlignment="1">
      <alignment horizontal="right" vertical="center"/>
    </xf>
    <xf numFmtId="38" fontId="2" fillId="2" borderId="27" xfId="16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distributed" vertical="center"/>
    </xf>
    <xf numFmtId="0" fontId="2" fillId="5" borderId="29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2" fillId="4" borderId="28" xfId="0" applyFont="1" applyFill="1" applyBorder="1" applyAlignment="1">
      <alignment horizontal="distributed" vertical="center"/>
    </xf>
    <xf numFmtId="0" fontId="2" fillId="4" borderId="29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2" fillId="5" borderId="32" xfId="0" applyFont="1" applyFill="1" applyBorder="1" applyAlignment="1">
      <alignment horizontal="distributed" vertical="center"/>
    </xf>
    <xf numFmtId="38" fontId="2" fillId="2" borderId="33" xfId="16" applyFont="1" applyFill="1" applyBorder="1" applyAlignment="1">
      <alignment horizontal="right" vertical="center"/>
    </xf>
    <xf numFmtId="38" fontId="2" fillId="2" borderId="34" xfId="16" applyFont="1" applyFill="1" applyBorder="1" applyAlignment="1">
      <alignment horizontal="right" vertical="center"/>
    </xf>
    <xf numFmtId="38" fontId="2" fillId="2" borderId="35" xfId="16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distributed" vertical="center"/>
    </xf>
    <xf numFmtId="38" fontId="3" fillId="2" borderId="37" xfId="16" applyFont="1" applyFill="1" applyBorder="1" applyAlignment="1">
      <alignment horizontal="right" vertical="center"/>
    </xf>
    <xf numFmtId="38" fontId="3" fillId="2" borderId="38" xfId="16" applyFont="1" applyFill="1" applyBorder="1" applyAlignment="1">
      <alignment horizontal="right" vertical="center"/>
    </xf>
    <xf numFmtId="38" fontId="3" fillId="2" borderId="39" xfId="16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distributed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3" borderId="42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3" borderId="44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distributed" vertical="center"/>
    </xf>
    <xf numFmtId="3" fontId="2" fillId="3" borderId="46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3" fontId="3" fillId="3" borderId="40" xfId="0" applyNumberFormat="1" applyFont="1" applyFill="1" applyBorder="1" applyAlignment="1">
      <alignment horizontal="right" vertical="center"/>
    </xf>
    <xf numFmtId="3" fontId="3" fillId="3" borderId="38" xfId="0" applyNumberFormat="1" applyFont="1" applyFill="1" applyBorder="1" applyAlignment="1">
      <alignment horizontal="right" vertical="center"/>
    </xf>
    <xf numFmtId="3" fontId="3" fillId="3" borderId="39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 wrapText="1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3" fontId="3" fillId="0" borderId="5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workbookViewId="0" topLeftCell="A1">
      <selection activeCell="B6" sqref="B6"/>
    </sheetView>
  </sheetViews>
  <sheetFormatPr defaultColWidth="9.00390625" defaultRowHeight="13.5"/>
  <cols>
    <col min="1" max="1" width="10.00390625" style="4" customWidth="1"/>
    <col min="2" max="9" width="11.50390625" style="1" customWidth="1"/>
    <col min="10" max="10" width="9.125" style="22" bestFit="1" customWidth="1"/>
    <col min="11" max="16384" width="5.875" style="1" customWidth="1"/>
  </cols>
  <sheetData>
    <row r="1" spans="1:10" ht="15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9" ht="12" thickBot="1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96" t="s">
        <v>27</v>
      </c>
      <c r="B3" s="31" t="s">
        <v>28</v>
      </c>
      <c r="C3" s="36" t="s">
        <v>25</v>
      </c>
      <c r="D3" s="24" t="s">
        <v>44</v>
      </c>
      <c r="E3" s="36" t="s">
        <v>26</v>
      </c>
      <c r="F3" s="36" t="s">
        <v>9</v>
      </c>
      <c r="G3" s="31" t="s">
        <v>37</v>
      </c>
      <c r="H3" s="37" t="s">
        <v>29</v>
      </c>
      <c r="I3" s="73" t="s">
        <v>0</v>
      </c>
      <c r="J3" s="99" t="s">
        <v>39</v>
      </c>
    </row>
    <row r="4" spans="1:10" ht="11.25">
      <c r="A4" s="46"/>
      <c r="B4" s="38" t="s">
        <v>2</v>
      </c>
      <c r="C4" s="39" t="s">
        <v>2</v>
      </c>
      <c r="D4" s="39" t="s">
        <v>2</v>
      </c>
      <c r="E4" s="39" t="s">
        <v>2</v>
      </c>
      <c r="F4" s="39" t="s">
        <v>2</v>
      </c>
      <c r="G4" s="39" t="s">
        <v>2</v>
      </c>
      <c r="H4" s="39" t="s">
        <v>2</v>
      </c>
      <c r="I4" s="74" t="s">
        <v>2</v>
      </c>
      <c r="J4" s="80"/>
    </row>
    <row r="5" spans="1:10" ht="11.25" customHeight="1">
      <c r="A5" s="58" t="s">
        <v>45</v>
      </c>
      <c r="B5" s="42">
        <v>311240</v>
      </c>
      <c r="C5" s="43">
        <v>1043003</v>
      </c>
      <c r="D5" s="43">
        <v>1220372</v>
      </c>
      <c r="E5" s="43">
        <v>33214662</v>
      </c>
      <c r="F5" s="43">
        <v>1284877</v>
      </c>
      <c r="G5" s="43">
        <v>5164189</v>
      </c>
      <c r="H5" s="43">
        <v>97026</v>
      </c>
      <c r="I5" s="75">
        <v>42335367</v>
      </c>
      <c r="J5" s="89" t="str">
        <f>IF(A5="","",A5)</f>
        <v>水戸</v>
      </c>
    </row>
    <row r="6" spans="1:10" ht="11.25" customHeight="1">
      <c r="A6" s="59" t="s">
        <v>46</v>
      </c>
      <c r="B6" s="44">
        <v>117553</v>
      </c>
      <c r="C6" s="45">
        <v>841349</v>
      </c>
      <c r="D6" s="45">
        <v>224488</v>
      </c>
      <c r="E6" s="45">
        <v>13718180</v>
      </c>
      <c r="F6" s="45">
        <v>197475</v>
      </c>
      <c r="G6" s="45">
        <v>303618</v>
      </c>
      <c r="H6" s="45">
        <v>44991</v>
      </c>
      <c r="I6" s="76">
        <v>15447655</v>
      </c>
      <c r="J6" s="90" t="str">
        <f aca="true" t="shared" si="0" ref="J6:J13">IF(A6="","",A6)</f>
        <v>日立　　　　　　　　</v>
      </c>
    </row>
    <row r="7" spans="1:10" ht="11.25" customHeight="1">
      <c r="A7" s="59" t="s">
        <v>47</v>
      </c>
      <c r="B7" s="44">
        <v>187089</v>
      </c>
      <c r="C7" s="45">
        <v>552535</v>
      </c>
      <c r="D7" s="45">
        <v>785633</v>
      </c>
      <c r="E7" s="45">
        <v>30420496</v>
      </c>
      <c r="F7" s="45">
        <v>585612</v>
      </c>
      <c r="G7" s="45">
        <v>849238</v>
      </c>
      <c r="H7" s="45">
        <v>114918</v>
      </c>
      <c r="I7" s="76">
        <v>33495521</v>
      </c>
      <c r="J7" s="90" t="str">
        <f t="shared" si="0"/>
        <v>土浦　　　　　　　　</v>
      </c>
    </row>
    <row r="8" spans="1:10" ht="11.25" customHeight="1">
      <c r="A8" s="55" t="s">
        <v>48</v>
      </c>
      <c r="B8" s="44">
        <v>87168</v>
      </c>
      <c r="C8" s="45">
        <v>205186</v>
      </c>
      <c r="D8" s="45">
        <v>172451</v>
      </c>
      <c r="E8" s="45">
        <v>10384856</v>
      </c>
      <c r="F8" s="45">
        <v>78836</v>
      </c>
      <c r="G8" s="45">
        <v>281616</v>
      </c>
      <c r="H8" s="45">
        <v>23433</v>
      </c>
      <c r="I8" s="76">
        <v>11233546</v>
      </c>
      <c r="J8" s="90" t="str">
        <f t="shared" si="0"/>
        <v>古河　　　　　　　　</v>
      </c>
    </row>
    <row r="9" spans="1:10" ht="11.25" customHeight="1">
      <c r="A9" s="59" t="s">
        <v>49</v>
      </c>
      <c r="B9" s="44">
        <v>335218</v>
      </c>
      <c r="C9" s="45">
        <v>570084</v>
      </c>
      <c r="D9" s="45" t="s">
        <v>50</v>
      </c>
      <c r="E9" s="45">
        <v>20682104</v>
      </c>
      <c r="F9" s="45">
        <v>202157</v>
      </c>
      <c r="G9" s="45">
        <v>587635</v>
      </c>
      <c r="H9" s="45" t="s">
        <v>50</v>
      </c>
      <c r="I9" s="76">
        <v>22495769</v>
      </c>
      <c r="J9" s="90" t="str">
        <f t="shared" si="0"/>
        <v>下館　　　　　　　　</v>
      </c>
    </row>
    <row r="10" spans="1:10" ht="11.25" customHeight="1">
      <c r="A10" s="59" t="s">
        <v>51</v>
      </c>
      <c r="B10" s="44">
        <v>120454</v>
      </c>
      <c r="C10" s="45">
        <v>249598</v>
      </c>
      <c r="D10" s="45">
        <v>190260</v>
      </c>
      <c r="E10" s="45">
        <v>12158426</v>
      </c>
      <c r="F10" s="45">
        <v>209223</v>
      </c>
      <c r="G10" s="45">
        <v>531008</v>
      </c>
      <c r="H10" s="45">
        <v>1622931</v>
      </c>
      <c r="I10" s="76">
        <v>15081900</v>
      </c>
      <c r="J10" s="90" t="str">
        <f t="shared" si="0"/>
        <v>竜ヶ崎　　　　　　　</v>
      </c>
    </row>
    <row r="11" spans="1:10" ht="11.25" customHeight="1">
      <c r="A11" s="59" t="s">
        <v>52</v>
      </c>
      <c r="B11" s="44">
        <v>116066</v>
      </c>
      <c r="C11" s="45">
        <v>509445</v>
      </c>
      <c r="D11" s="45" t="s">
        <v>50</v>
      </c>
      <c r="E11" s="45">
        <v>14841622</v>
      </c>
      <c r="F11" s="45">
        <v>288583</v>
      </c>
      <c r="G11" s="45">
        <v>355241</v>
      </c>
      <c r="H11" s="45" t="s">
        <v>50</v>
      </c>
      <c r="I11" s="76">
        <v>16285434</v>
      </c>
      <c r="J11" s="90" t="str">
        <f t="shared" si="0"/>
        <v>太田　　　　　　　　</v>
      </c>
    </row>
    <row r="12" spans="1:10" ht="11.25" customHeight="1">
      <c r="A12" s="81" t="s">
        <v>53</v>
      </c>
      <c r="B12" s="82">
        <v>72741</v>
      </c>
      <c r="C12" s="83">
        <v>369754</v>
      </c>
      <c r="D12" s="83" t="s">
        <v>50</v>
      </c>
      <c r="E12" s="83">
        <v>11252293</v>
      </c>
      <c r="F12" s="83">
        <v>195805</v>
      </c>
      <c r="G12" s="83">
        <v>361027</v>
      </c>
      <c r="H12" s="83" t="s">
        <v>50</v>
      </c>
      <c r="I12" s="84">
        <v>12480175</v>
      </c>
      <c r="J12" s="91" t="str">
        <f t="shared" si="0"/>
        <v>潮来　　　　　　　　</v>
      </c>
    </row>
    <row r="13" spans="1:10" s="5" customFormat="1" ht="11.25">
      <c r="A13" s="69" t="s">
        <v>54</v>
      </c>
      <c r="B13" s="85">
        <v>1347530</v>
      </c>
      <c r="C13" s="86">
        <v>4340953</v>
      </c>
      <c r="D13" s="86">
        <v>2948729</v>
      </c>
      <c r="E13" s="86">
        <v>146672639</v>
      </c>
      <c r="F13" s="86">
        <v>3042567</v>
      </c>
      <c r="G13" s="86">
        <v>8433572</v>
      </c>
      <c r="H13" s="86">
        <v>2069377</v>
      </c>
      <c r="I13" s="87">
        <v>168855368</v>
      </c>
      <c r="J13" s="92" t="str">
        <f t="shared" si="0"/>
        <v>茨城県計</v>
      </c>
    </row>
    <row r="14" spans="1:10" ht="11.25">
      <c r="A14" s="72"/>
      <c r="B14" s="70"/>
      <c r="C14" s="71"/>
      <c r="D14" s="71"/>
      <c r="E14" s="71"/>
      <c r="F14" s="71"/>
      <c r="G14" s="71"/>
      <c r="H14" s="71"/>
      <c r="I14" s="77"/>
      <c r="J14" s="93"/>
    </row>
    <row r="15" spans="1:10" ht="11.25" customHeight="1">
      <c r="A15" s="58" t="s">
        <v>55</v>
      </c>
      <c r="B15" s="42">
        <v>406310</v>
      </c>
      <c r="C15" s="43">
        <v>2378363</v>
      </c>
      <c r="D15" s="43">
        <v>1191927</v>
      </c>
      <c r="E15" s="43">
        <v>47362594</v>
      </c>
      <c r="F15" s="43">
        <v>1393592</v>
      </c>
      <c r="G15" s="43">
        <v>4657294</v>
      </c>
      <c r="H15" s="43">
        <v>103112</v>
      </c>
      <c r="I15" s="75">
        <v>57493192</v>
      </c>
      <c r="J15" s="89" t="str">
        <f>IF(A15="","",A15)</f>
        <v>宇都宮　　　　　　　</v>
      </c>
    </row>
    <row r="16" spans="1:10" ht="11.25" customHeight="1">
      <c r="A16" s="58" t="s">
        <v>56</v>
      </c>
      <c r="B16" s="42">
        <v>50148</v>
      </c>
      <c r="C16" s="43">
        <v>194078</v>
      </c>
      <c r="D16" s="43" t="s">
        <v>50</v>
      </c>
      <c r="E16" s="43">
        <v>8945325</v>
      </c>
      <c r="F16" s="43">
        <v>116232</v>
      </c>
      <c r="G16" s="43">
        <v>310778</v>
      </c>
      <c r="H16" s="43" t="s">
        <v>50</v>
      </c>
      <c r="I16" s="75">
        <v>9798105</v>
      </c>
      <c r="J16" s="90" t="str">
        <f aca="true" t="shared" si="1" ref="J16:J23">IF(A16="","",A16)</f>
        <v>足利　　　　　　　　</v>
      </c>
    </row>
    <row r="17" spans="1:10" ht="11.25" customHeight="1">
      <c r="A17" s="59" t="s">
        <v>57</v>
      </c>
      <c r="B17" s="44">
        <v>141752</v>
      </c>
      <c r="C17" s="45">
        <v>851089</v>
      </c>
      <c r="D17" s="45">
        <v>414486</v>
      </c>
      <c r="E17" s="45">
        <v>17758759</v>
      </c>
      <c r="F17" s="45">
        <v>216115</v>
      </c>
      <c r="G17" s="45">
        <v>664473</v>
      </c>
      <c r="H17" s="45">
        <v>60052</v>
      </c>
      <c r="I17" s="76">
        <v>20106727</v>
      </c>
      <c r="J17" s="90" t="str">
        <f t="shared" si="1"/>
        <v>栃木　　　　　　　　</v>
      </c>
    </row>
    <row r="18" spans="1:10" ht="11.25" customHeight="1">
      <c r="A18" s="59" t="s">
        <v>58</v>
      </c>
      <c r="B18" s="44">
        <v>38286</v>
      </c>
      <c r="C18" s="45">
        <v>207577</v>
      </c>
      <c r="D18" s="45">
        <v>178113</v>
      </c>
      <c r="E18" s="45">
        <v>5052532</v>
      </c>
      <c r="F18" s="45">
        <v>67521</v>
      </c>
      <c r="G18" s="45">
        <v>196213</v>
      </c>
      <c r="H18" s="45">
        <v>2477</v>
      </c>
      <c r="I18" s="76">
        <v>5742718</v>
      </c>
      <c r="J18" s="90" t="str">
        <f t="shared" si="1"/>
        <v>佐野　　　　　　　　</v>
      </c>
    </row>
    <row r="19" spans="1:10" ht="11.25" customHeight="1">
      <c r="A19" s="59" t="s">
        <v>59</v>
      </c>
      <c r="B19" s="44">
        <v>46094</v>
      </c>
      <c r="C19" s="45">
        <v>294745</v>
      </c>
      <c r="D19" s="45">
        <v>112192</v>
      </c>
      <c r="E19" s="45">
        <v>8761594</v>
      </c>
      <c r="F19" s="45">
        <v>67397</v>
      </c>
      <c r="G19" s="45">
        <v>283779</v>
      </c>
      <c r="H19" s="45">
        <v>6110</v>
      </c>
      <c r="I19" s="76">
        <v>9571911</v>
      </c>
      <c r="J19" s="90" t="str">
        <f t="shared" si="1"/>
        <v>鹿沼　　　　　　　　</v>
      </c>
    </row>
    <row r="20" spans="1:10" ht="11.25" customHeight="1">
      <c r="A20" s="59" t="s">
        <v>60</v>
      </c>
      <c r="B20" s="44">
        <v>47064</v>
      </c>
      <c r="C20" s="45">
        <v>147218</v>
      </c>
      <c r="D20" s="45" t="s">
        <v>50</v>
      </c>
      <c r="E20" s="45">
        <v>11390050</v>
      </c>
      <c r="F20" s="45">
        <v>91639</v>
      </c>
      <c r="G20" s="45">
        <v>162764</v>
      </c>
      <c r="H20" s="45" t="s">
        <v>50</v>
      </c>
      <c r="I20" s="76">
        <v>11978775</v>
      </c>
      <c r="J20" s="90" t="str">
        <f t="shared" si="1"/>
        <v>真岡　　　　　　　　</v>
      </c>
    </row>
    <row r="21" spans="1:10" ht="11.25" customHeight="1">
      <c r="A21" s="59" t="s">
        <v>61</v>
      </c>
      <c r="B21" s="44">
        <v>51825</v>
      </c>
      <c r="C21" s="45">
        <v>1150514</v>
      </c>
      <c r="D21" s="45" t="s">
        <v>50</v>
      </c>
      <c r="E21" s="45">
        <v>10238369</v>
      </c>
      <c r="F21" s="45">
        <v>22647</v>
      </c>
      <c r="G21" s="45">
        <v>290640</v>
      </c>
      <c r="H21" s="45" t="s">
        <v>50</v>
      </c>
      <c r="I21" s="76">
        <v>11942901</v>
      </c>
      <c r="J21" s="90" t="str">
        <f t="shared" si="1"/>
        <v>大田原　　　　　　　</v>
      </c>
    </row>
    <row r="22" spans="1:10" ht="11.25" customHeight="1">
      <c r="A22" s="81" t="s">
        <v>62</v>
      </c>
      <c r="B22" s="82">
        <v>40457</v>
      </c>
      <c r="C22" s="83">
        <v>133392</v>
      </c>
      <c r="D22" s="83" t="s">
        <v>50</v>
      </c>
      <c r="E22" s="83">
        <v>5690080</v>
      </c>
      <c r="F22" s="83">
        <v>25365</v>
      </c>
      <c r="G22" s="83">
        <v>161369</v>
      </c>
      <c r="H22" s="83" t="s">
        <v>50</v>
      </c>
      <c r="I22" s="84">
        <v>6082982</v>
      </c>
      <c r="J22" s="91" t="str">
        <f t="shared" si="1"/>
        <v>氏家　　　　　　　　</v>
      </c>
    </row>
    <row r="23" spans="1:10" s="5" customFormat="1" ht="11.25">
      <c r="A23" s="69" t="s">
        <v>63</v>
      </c>
      <c r="B23" s="85">
        <v>821937</v>
      </c>
      <c r="C23" s="86">
        <v>5356975</v>
      </c>
      <c r="D23" s="86">
        <v>2199377</v>
      </c>
      <c r="E23" s="86">
        <v>115199303</v>
      </c>
      <c r="F23" s="86">
        <v>2000508</v>
      </c>
      <c r="G23" s="86">
        <v>6727308</v>
      </c>
      <c r="H23" s="86">
        <v>411902</v>
      </c>
      <c r="I23" s="87">
        <v>132717310</v>
      </c>
      <c r="J23" s="92" t="str">
        <f t="shared" si="1"/>
        <v>栃木県計</v>
      </c>
    </row>
    <row r="24" spans="1:10" ht="11.25">
      <c r="A24" s="72"/>
      <c r="B24" s="70"/>
      <c r="C24" s="71"/>
      <c r="D24" s="71"/>
      <c r="E24" s="71"/>
      <c r="F24" s="71"/>
      <c r="G24" s="71"/>
      <c r="H24" s="71"/>
      <c r="I24" s="77"/>
      <c r="J24" s="93"/>
    </row>
    <row r="25" spans="1:10" ht="11.25" customHeight="1">
      <c r="A25" s="58" t="s">
        <v>64</v>
      </c>
      <c r="B25" s="42">
        <v>512618</v>
      </c>
      <c r="C25" s="43">
        <v>890368</v>
      </c>
      <c r="D25" s="43">
        <v>255871</v>
      </c>
      <c r="E25" s="43">
        <v>33112439</v>
      </c>
      <c r="F25" s="43">
        <v>911238</v>
      </c>
      <c r="G25" s="43">
        <v>4360398</v>
      </c>
      <c r="H25" s="43">
        <v>163190</v>
      </c>
      <c r="I25" s="75">
        <v>40206121</v>
      </c>
      <c r="J25" s="89" t="str">
        <f>IF(A25="","",A25)</f>
        <v>前橋　　　　　　　　</v>
      </c>
    </row>
    <row r="26" spans="1:10" ht="11.25" customHeight="1">
      <c r="A26" s="58" t="s">
        <v>65</v>
      </c>
      <c r="B26" s="42">
        <v>202890</v>
      </c>
      <c r="C26" s="43">
        <v>998284</v>
      </c>
      <c r="D26" s="43">
        <v>912951</v>
      </c>
      <c r="E26" s="43">
        <v>26892582</v>
      </c>
      <c r="F26" s="43">
        <v>499842</v>
      </c>
      <c r="G26" s="43">
        <v>822021</v>
      </c>
      <c r="H26" s="43">
        <v>111757</v>
      </c>
      <c r="I26" s="75">
        <v>30440326</v>
      </c>
      <c r="J26" s="90" t="str">
        <f aca="true" t="shared" si="2" ref="J26:J34">IF(A26="","",A26)</f>
        <v>高崎　　　　　　　　</v>
      </c>
    </row>
    <row r="27" spans="1:10" ht="11.25" customHeight="1">
      <c r="A27" s="59" t="s">
        <v>66</v>
      </c>
      <c r="B27" s="44">
        <v>46402</v>
      </c>
      <c r="C27" s="45">
        <v>1213635</v>
      </c>
      <c r="D27" s="45">
        <v>171615</v>
      </c>
      <c r="E27" s="45">
        <v>9231515</v>
      </c>
      <c r="F27" s="45">
        <v>125294</v>
      </c>
      <c r="G27" s="45">
        <v>437288</v>
      </c>
      <c r="H27" s="45">
        <v>69093</v>
      </c>
      <c r="I27" s="76">
        <v>11294842</v>
      </c>
      <c r="J27" s="90" t="str">
        <f t="shared" si="2"/>
        <v>桐生　　　　　　　　</v>
      </c>
    </row>
    <row r="28" spans="1:10" ht="11.25" customHeight="1">
      <c r="A28" s="59" t="s">
        <v>67</v>
      </c>
      <c r="B28" s="44">
        <v>63987</v>
      </c>
      <c r="C28" s="45">
        <v>632274</v>
      </c>
      <c r="D28" s="45">
        <v>227064</v>
      </c>
      <c r="E28" s="45">
        <v>12092312</v>
      </c>
      <c r="F28" s="45">
        <v>150565</v>
      </c>
      <c r="G28" s="45">
        <v>477459</v>
      </c>
      <c r="H28" s="45">
        <v>60723</v>
      </c>
      <c r="I28" s="76">
        <v>13704384</v>
      </c>
      <c r="J28" s="90" t="str">
        <f t="shared" si="2"/>
        <v>伊勢崎　　　　　　　</v>
      </c>
    </row>
    <row r="29" spans="1:10" ht="11.25" customHeight="1">
      <c r="A29" s="59" t="s">
        <v>68</v>
      </c>
      <c r="B29" s="44">
        <v>32244</v>
      </c>
      <c r="C29" s="45">
        <v>65634</v>
      </c>
      <c r="D29" s="45">
        <v>36800</v>
      </c>
      <c r="E29" s="45">
        <v>3078443</v>
      </c>
      <c r="F29" s="45">
        <v>28211</v>
      </c>
      <c r="G29" s="45">
        <v>79929</v>
      </c>
      <c r="H29" s="45">
        <v>360</v>
      </c>
      <c r="I29" s="76">
        <v>3321620</v>
      </c>
      <c r="J29" s="90" t="str">
        <f t="shared" si="2"/>
        <v>沼田　　　　　　　　</v>
      </c>
    </row>
    <row r="30" spans="1:10" ht="11.25" customHeight="1">
      <c r="A30" s="59" t="s">
        <v>69</v>
      </c>
      <c r="B30" s="44">
        <v>172895</v>
      </c>
      <c r="C30" s="45">
        <v>738151</v>
      </c>
      <c r="D30" s="45">
        <v>310073</v>
      </c>
      <c r="E30" s="45">
        <v>23186282</v>
      </c>
      <c r="F30" s="45">
        <v>203160</v>
      </c>
      <c r="G30" s="45">
        <v>1101319</v>
      </c>
      <c r="H30" s="45">
        <v>221822</v>
      </c>
      <c r="I30" s="76">
        <v>25933702</v>
      </c>
      <c r="J30" s="90" t="str">
        <f t="shared" si="2"/>
        <v>館林　　　　　　　　</v>
      </c>
    </row>
    <row r="31" spans="1:10" ht="11.25" customHeight="1">
      <c r="A31" s="59" t="s">
        <v>70</v>
      </c>
      <c r="B31" s="44">
        <v>37146</v>
      </c>
      <c r="C31" s="45">
        <v>174105</v>
      </c>
      <c r="D31" s="45" t="s">
        <v>50</v>
      </c>
      <c r="E31" s="45">
        <v>3779782</v>
      </c>
      <c r="F31" s="45">
        <v>73365</v>
      </c>
      <c r="G31" s="45">
        <v>167577</v>
      </c>
      <c r="H31" s="45" t="s">
        <v>50</v>
      </c>
      <c r="I31" s="76">
        <v>4235056</v>
      </c>
      <c r="J31" s="90" t="str">
        <f t="shared" si="2"/>
        <v>藤岡　　　　　　　　</v>
      </c>
    </row>
    <row r="32" spans="1:10" ht="11.25" customHeight="1">
      <c r="A32" s="59" t="s">
        <v>71</v>
      </c>
      <c r="B32" s="44">
        <v>22488</v>
      </c>
      <c r="C32" s="45">
        <v>80927</v>
      </c>
      <c r="D32" s="45">
        <v>92477</v>
      </c>
      <c r="E32" s="45">
        <v>3544989</v>
      </c>
      <c r="F32" s="45">
        <v>24233</v>
      </c>
      <c r="G32" s="45">
        <v>62715</v>
      </c>
      <c r="H32" s="45">
        <v>39691</v>
      </c>
      <c r="I32" s="76">
        <v>3867520</v>
      </c>
      <c r="J32" s="90" t="str">
        <f t="shared" si="2"/>
        <v>富岡　　　　　　　　</v>
      </c>
    </row>
    <row r="33" spans="1:10" ht="11.25" customHeight="1">
      <c r="A33" s="81" t="s">
        <v>72</v>
      </c>
      <c r="B33" s="82">
        <v>24665</v>
      </c>
      <c r="C33" s="83">
        <v>18600</v>
      </c>
      <c r="D33" s="83" t="s">
        <v>50</v>
      </c>
      <c r="E33" s="83">
        <v>2274170</v>
      </c>
      <c r="F33" s="83">
        <v>31696</v>
      </c>
      <c r="G33" s="83">
        <v>84546</v>
      </c>
      <c r="H33" s="83" t="s">
        <v>50</v>
      </c>
      <c r="I33" s="84">
        <v>2437989</v>
      </c>
      <c r="J33" s="91" t="str">
        <f t="shared" si="2"/>
        <v>中之条　　　　　　　</v>
      </c>
    </row>
    <row r="34" spans="1:10" s="5" customFormat="1" ht="11.25">
      <c r="A34" s="69" t="s">
        <v>73</v>
      </c>
      <c r="B34" s="85">
        <v>1115334</v>
      </c>
      <c r="C34" s="86">
        <v>4811979</v>
      </c>
      <c r="D34" s="86">
        <v>2007106</v>
      </c>
      <c r="E34" s="86">
        <v>117192513</v>
      </c>
      <c r="F34" s="86">
        <v>2047603</v>
      </c>
      <c r="G34" s="86">
        <v>7593250</v>
      </c>
      <c r="H34" s="86">
        <v>673772</v>
      </c>
      <c r="I34" s="87">
        <v>135441559</v>
      </c>
      <c r="J34" s="92" t="str">
        <f t="shared" si="2"/>
        <v>群馬県計</v>
      </c>
    </row>
    <row r="35" spans="1:10" ht="11.25">
      <c r="A35" s="72"/>
      <c r="B35" s="70"/>
      <c r="C35" s="71"/>
      <c r="D35" s="71"/>
      <c r="E35" s="71"/>
      <c r="F35" s="71"/>
      <c r="G35" s="71"/>
      <c r="H35" s="71"/>
      <c r="I35" s="77"/>
      <c r="J35" s="93"/>
    </row>
    <row r="36" spans="1:10" ht="11.25" customHeight="1">
      <c r="A36" s="58" t="s">
        <v>74</v>
      </c>
      <c r="B36" s="42">
        <v>391292</v>
      </c>
      <c r="C36" s="43">
        <v>1023566</v>
      </c>
      <c r="D36" s="43">
        <v>700460</v>
      </c>
      <c r="E36" s="43">
        <v>33548440</v>
      </c>
      <c r="F36" s="43">
        <v>427143</v>
      </c>
      <c r="G36" s="43">
        <v>1593035</v>
      </c>
      <c r="H36" s="43">
        <v>104117</v>
      </c>
      <c r="I36" s="75">
        <v>37788053</v>
      </c>
      <c r="J36" s="89" t="str">
        <f>IF(A36="","",A36)</f>
        <v>川越　　　　　　　　</v>
      </c>
    </row>
    <row r="37" spans="1:10" ht="11.25" customHeight="1">
      <c r="A37" s="58" t="s">
        <v>75</v>
      </c>
      <c r="B37" s="42">
        <v>180322</v>
      </c>
      <c r="C37" s="43">
        <v>1296384</v>
      </c>
      <c r="D37" s="43">
        <v>863793</v>
      </c>
      <c r="E37" s="43">
        <v>16322565</v>
      </c>
      <c r="F37" s="43">
        <v>198339</v>
      </c>
      <c r="G37" s="43">
        <v>770351</v>
      </c>
      <c r="H37" s="43">
        <v>11706</v>
      </c>
      <c r="I37" s="75">
        <v>19643458</v>
      </c>
      <c r="J37" s="90" t="str">
        <f aca="true" t="shared" si="3" ref="J37:J51">IF(A37="","",A37)</f>
        <v>熊谷　　　　　　　　</v>
      </c>
    </row>
    <row r="38" spans="1:10" ht="11.25" customHeight="1">
      <c r="A38" s="59" t="s">
        <v>76</v>
      </c>
      <c r="B38" s="44">
        <v>194000</v>
      </c>
      <c r="C38" s="45">
        <v>1018998</v>
      </c>
      <c r="D38" s="45">
        <v>515898</v>
      </c>
      <c r="E38" s="45">
        <v>28135737</v>
      </c>
      <c r="F38" s="45">
        <v>610928</v>
      </c>
      <c r="G38" s="45">
        <v>1383836</v>
      </c>
      <c r="H38" s="45">
        <v>41280</v>
      </c>
      <c r="I38" s="76">
        <v>31900677</v>
      </c>
      <c r="J38" s="90" t="str">
        <f t="shared" si="3"/>
        <v>川口　　　　　　　　</v>
      </c>
    </row>
    <row r="39" spans="1:10" ht="11.25" customHeight="1">
      <c r="A39" s="59" t="s">
        <v>77</v>
      </c>
      <c r="B39" s="44">
        <v>123895</v>
      </c>
      <c r="C39" s="45">
        <v>657455</v>
      </c>
      <c r="D39" s="45">
        <v>111800</v>
      </c>
      <c r="E39" s="45">
        <v>17301096</v>
      </c>
      <c r="F39" s="45">
        <v>318275</v>
      </c>
      <c r="G39" s="45">
        <v>849491</v>
      </c>
      <c r="H39" s="45">
        <v>126630</v>
      </c>
      <c r="I39" s="76">
        <v>19488642</v>
      </c>
      <c r="J39" s="90" t="str">
        <f t="shared" si="3"/>
        <v>西川口　　　　　　　</v>
      </c>
    </row>
    <row r="40" spans="1:10" ht="11.25" customHeight="1">
      <c r="A40" s="59" t="s">
        <v>78</v>
      </c>
      <c r="B40" s="44">
        <v>39330319</v>
      </c>
      <c r="C40" s="45">
        <v>4795214</v>
      </c>
      <c r="D40" s="45">
        <v>683031</v>
      </c>
      <c r="E40" s="45">
        <v>60702094</v>
      </c>
      <c r="F40" s="45">
        <v>1843078</v>
      </c>
      <c r="G40" s="45">
        <v>10550693</v>
      </c>
      <c r="H40" s="45">
        <v>364548</v>
      </c>
      <c r="I40" s="76">
        <v>118268977</v>
      </c>
      <c r="J40" s="90" t="str">
        <f t="shared" si="3"/>
        <v>浦和　　　　　　　　</v>
      </c>
    </row>
    <row r="41" spans="1:10" ht="11.25" customHeight="1">
      <c r="A41" s="59" t="s">
        <v>79</v>
      </c>
      <c r="B41" s="44">
        <v>434653</v>
      </c>
      <c r="C41" s="45">
        <v>1341724</v>
      </c>
      <c r="D41" s="45">
        <v>1704949</v>
      </c>
      <c r="E41" s="45">
        <v>27921592</v>
      </c>
      <c r="F41" s="45">
        <v>425548</v>
      </c>
      <c r="G41" s="45">
        <v>1892009</v>
      </c>
      <c r="H41" s="45">
        <v>141275</v>
      </c>
      <c r="I41" s="76">
        <v>33861749</v>
      </c>
      <c r="J41" s="90" t="str">
        <f t="shared" si="3"/>
        <v>大宮　　　　　　　　</v>
      </c>
    </row>
    <row r="42" spans="1:10" ht="11.25" customHeight="1">
      <c r="A42" s="59" t="s">
        <v>80</v>
      </c>
      <c r="B42" s="44">
        <v>78613</v>
      </c>
      <c r="C42" s="45">
        <v>365778</v>
      </c>
      <c r="D42" s="45">
        <v>250962</v>
      </c>
      <c r="E42" s="45">
        <v>8278659</v>
      </c>
      <c r="F42" s="45">
        <v>37431</v>
      </c>
      <c r="G42" s="45">
        <v>266780</v>
      </c>
      <c r="H42" s="45">
        <v>90781</v>
      </c>
      <c r="I42" s="76">
        <v>9369003</v>
      </c>
      <c r="J42" s="90" t="str">
        <f t="shared" si="3"/>
        <v>行田　　　　　　　　</v>
      </c>
    </row>
    <row r="43" spans="1:10" ht="11.25" customHeight="1">
      <c r="A43" s="59" t="s">
        <v>81</v>
      </c>
      <c r="B43" s="44">
        <v>46601</v>
      </c>
      <c r="C43" s="45">
        <v>179925</v>
      </c>
      <c r="D43" s="45" t="s">
        <v>50</v>
      </c>
      <c r="E43" s="45">
        <v>4361033</v>
      </c>
      <c r="F43" s="45">
        <v>38524</v>
      </c>
      <c r="G43" s="45">
        <v>119836</v>
      </c>
      <c r="H43" s="45" t="s">
        <v>50</v>
      </c>
      <c r="I43" s="76">
        <v>4931625</v>
      </c>
      <c r="J43" s="90" t="str">
        <f t="shared" si="3"/>
        <v>秩父　　　　　　　　</v>
      </c>
    </row>
    <row r="44" spans="1:10" ht="11.25" customHeight="1">
      <c r="A44" s="58" t="s">
        <v>82</v>
      </c>
      <c r="B44" s="42">
        <v>393336</v>
      </c>
      <c r="C44" s="43">
        <v>752702</v>
      </c>
      <c r="D44" s="43">
        <v>880552</v>
      </c>
      <c r="E44" s="43">
        <v>31454722</v>
      </c>
      <c r="F44" s="43">
        <v>454950</v>
      </c>
      <c r="G44" s="43">
        <v>2010415</v>
      </c>
      <c r="H44" s="43">
        <v>232519</v>
      </c>
      <c r="I44" s="75">
        <v>36179197</v>
      </c>
      <c r="J44" s="90" t="str">
        <f t="shared" si="3"/>
        <v>所沢　　　　　　　　</v>
      </c>
    </row>
    <row r="45" spans="1:10" ht="11.25" customHeight="1">
      <c r="A45" s="59" t="s">
        <v>83</v>
      </c>
      <c r="B45" s="44">
        <v>46148</v>
      </c>
      <c r="C45" s="45">
        <v>705174</v>
      </c>
      <c r="D45" s="45" t="s">
        <v>50</v>
      </c>
      <c r="E45" s="45">
        <v>5134248</v>
      </c>
      <c r="F45" s="45">
        <v>100211</v>
      </c>
      <c r="G45" s="45">
        <v>141991</v>
      </c>
      <c r="H45" s="45" t="s">
        <v>50</v>
      </c>
      <c r="I45" s="76">
        <v>6214882</v>
      </c>
      <c r="J45" s="90" t="str">
        <f t="shared" si="3"/>
        <v>本庄　　　　　　　　</v>
      </c>
    </row>
    <row r="46" spans="1:10" ht="11.25" customHeight="1">
      <c r="A46" s="59" t="s">
        <v>84</v>
      </c>
      <c r="B46" s="44">
        <v>74958</v>
      </c>
      <c r="C46" s="45">
        <v>157001</v>
      </c>
      <c r="D46" s="45" t="s">
        <v>50</v>
      </c>
      <c r="E46" s="45">
        <v>10435703</v>
      </c>
      <c r="F46" s="45">
        <v>112415</v>
      </c>
      <c r="G46" s="45">
        <v>303313</v>
      </c>
      <c r="H46" s="45" t="s">
        <v>50</v>
      </c>
      <c r="I46" s="76">
        <v>11306139</v>
      </c>
      <c r="J46" s="90" t="str">
        <f t="shared" si="3"/>
        <v>東松山　　　　　　　</v>
      </c>
    </row>
    <row r="47" spans="1:10" ht="11.25" customHeight="1">
      <c r="A47" s="59" t="s">
        <v>85</v>
      </c>
      <c r="B47" s="44">
        <v>279409</v>
      </c>
      <c r="C47" s="45">
        <v>351661</v>
      </c>
      <c r="D47" s="45">
        <v>607970</v>
      </c>
      <c r="E47" s="45">
        <v>22331214</v>
      </c>
      <c r="F47" s="45">
        <v>279568</v>
      </c>
      <c r="G47" s="45">
        <v>996167</v>
      </c>
      <c r="H47" s="45">
        <v>40692</v>
      </c>
      <c r="I47" s="76">
        <v>24886682</v>
      </c>
      <c r="J47" s="90" t="str">
        <f t="shared" si="3"/>
        <v>春日部　　　　　　　</v>
      </c>
    </row>
    <row r="48" spans="1:10" ht="11.25" customHeight="1">
      <c r="A48" s="59" t="s">
        <v>86</v>
      </c>
      <c r="B48" s="44">
        <v>150995</v>
      </c>
      <c r="C48" s="45">
        <v>3535624</v>
      </c>
      <c r="D48" s="45">
        <v>197784</v>
      </c>
      <c r="E48" s="45">
        <v>20998932</v>
      </c>
      <c r="F48" s="45">
        <v>216257</v>
      </c>
      <c r="G48" s="45">
        <v>742629</v>
      </c>
      <c r="H48" s="45">
        <v>73616</v>
      </c>
      <c r="I48" s="76">
        <v>25915837</v>
      </c>
      <c r="J48" s="90" t="str">
        <f t="shared" si="3"/>
        <v>上尾　　　　　　　　</v>
      </c>
    </row>
    <row r="49" spans="1:10" ht="11.25" customHeight="1">
      <c r="A49" s="59" t="s">
        <v>87</v>
      </c>
      <c r="B49" s="44">
        <v>211481</v>
      </c>
      <c r="C49" s="45">
        <v>843824</v>
      </c>
      <c r="D49" s="45">
        <v>190955</v>
      </c>
      <c r="E49" s="45">
        <v>23424163</v>
      </c>
      <c r="F49" s="45">
        <v>342629</v>
      </c>
      <c r="G49" s="45">
        <v>979943</v>
      </c>
      <c r="H49" s="45">
        <v>40720</v>
      </c>
      <c r="I49" s="76">
        <v>26033716</v>
      </c>
      <c r="J49" s="90" t="str">
        <f t="shared" si="3"/>
        <v>越谷　　　　　　　　</v>
      </c>
    </row>
    <row r="50" spans="1:10" ht="11.25" customHeight="1">
      <c r="A50" s="81" t="s">
        <v>88</v>
      </c>
      <c r="B50" s="82">
        <v>143093</v>
      </c>
      <c r="C50" s="83">
        <v>564712</v>
      </c>
      <c r="D50" s="83">
        <v>66207</v>
      </c>
      <c r="E50" s="83">
        <v>20159682</v>
      </c>
      <c r="F50" s="83">
        <v>360498</v>
      </c>
      <c r="G50" s="83">
        <v>870194</v>
      </c>
      <c r="H50" s="83">
        <v>132204</v>
      </c>
      <c r="I50" s="84">
        <v>22296591</v>
      </c>
      <c r="J50" s="91" t="str">
        <f t="shared" si="3"/>
        <v>朝霞　　　　　　　　</v>
      </c>
    </row>
    <row r="51" spans="1:10" s="5" customFormat="1" ht="11.25">
      <c r="A51" s="69" t="s">
        <v>89</v>
      </c>
      <c r="B51" s="85">
        <v>42079115</v>
      </c>
      <c r="C51" s="86">
        <v>17589742</v>
      </c>
      <c r="D51" s="86">
        <v>7229361</v>
      </c>
      <c r="E51" s="86">
        <v>330509879</v>
      </c>
      <c r="F51" s="86">
        <v>5765797</v>
      </c>
      <c r="G51" s="86">
        <v>23470683</v>
      </c>
      <c r="H51" s="86">
        <v>1440653</v>
      </c>
      <c r="I51" s="87">
        <v>428085230</v>
      </c>
      <c r="J51" s="92" t="str">
        <f t="shared" si="3"/>
        <v>埼玉県計</v>
      </c>
    </row>
    <row r="52" spans="1:10" ht="11.25">
      <c r="A52" s="72"/>
      <c r="B52" s="70"/>
      <c r="C52" s="71"/>
      <c r="D52" s="71"/>
      <c r="E52" s="71"/>
      <c r="F52" s="71"/>
      <c r="G52" s="71"/>
      <c r="H52" s="71"/>
      <c r="I52" s="77"/>
      <c r="J52" s="93"/>
    </row>
    <row r="53" spans="1:10" ht="11.25" customHeight="1">
      <c r="A53" s="58" t="s">
        <v>90</v>
      </c>
      <c r="B53" s="42">
        <v>606793</v>
      </c>
      <c r="C53" s="43">
        <v>2348669</v>
      </c>
      <c r="D53" s="43">
        <v>1058711</v>
      </c>
      <c r="E53" s="43">
        <v>52067281</v>
      </c>
      <c r="F53" s="43">
        <v>1415726</v>
      </c>
      <c r="G53" s="43">
        <v>4856941</v>
      </c>
      <c r="H53" s="43">
        <v>152180</v>
      </c>
      <c r="I53" s="75">
        <v>62506301</v>
      </c>
      <c r="J53" s="89" t="str">
        <f>IF(A53="","",A53)</f>
        <v>新潟　　　　　　　　</v>
      </c>
    </row>
    <row r="54" spans="1:10" ht="11.25" customHeight="1">
      <c r="A54" s="58" t="s">
        <v>91</v>
      </c>
      <c r="B54" s="42">
        <v>34570</v>
      </c>
      <c r="C54" s="43">
        <v>67943</v>
      </c>
      <c r="D54" s="43" t="s">
        <v>50</v>
      </c>
      <c r="E54" s="43">
        <v>3666164</v>
      </c>
      <c r="F54" s="43">
        <v>42040</v>
      </c>
      <c r="G54" s="43">
        <v>104901</v>
      </c>
      <c r="H54" s="43" t="s">
        <v>50</v>
      </c>
      <c r="I54" s="75">
        <v>3944837</v>
      </c>
      <c r="J54" s="90" t="str">
        <f aca="true" t="shared" si="4" ref="J54:J66">IF(A54="","",A54)</f>
        <v>新津　　　　　　　　</v>
      </c>
    </row>
    <row r="55" spans="1:10" ht="11.25" customHeight="1">
      <c r="A55" s="59" t="s">
        <v>92</v>
      </c>
      <c r="B55" s="44">
        <v>48541</v>
      </c>
      <c r="C55" s="45">
        <v>173971</v>
      </c>
      <c r="D55" s="45" t="s">
        <v>93</v>
      </c>
      <c r="E55" s="45">
        <v>6575260</v>
      </c>
      <c r="F55" s="45">
        <v>64025</v>
      </c>
      <c r="G55" s="45">
        <v>288750</v>
      </c>
      <c r="H55" s="45">
        <v>15838</v>
      </c>
      <c r="I55" s="76">
        <v>7166385</v>
      </c>
      <c r="J55" s="90" t="str">
        <f t="shared" si="4"/>
        <v>巻　　　　　　　　　</v>
      </c>
    </row>
    <row r="56" spans="1:10" ht="11.25" customHeight="1">
      <c r="A56" s="59" t="s">
        <v>94</v>
      </c>
      <c r="B56" s="44">
        <v>117153</v>
      </c>
      <c r="C56" s="45">
        <v>1000173</v>
      </c>
      <c r="D56" s="45">
        <v>783609</v>
      </c>
      <c r="E56" s="45">
        <v>16572356</v>
      </c>
      <c r="F56" s="45">
        <v>224967</v>
      </c>
      <c r="G56" s="45">
        <v>757839</v>
      </c>
      <c r="H56" s="45">
        <v>65020</v>
      </c>
      <c r="I56" s="76">
        <v>19521117</v>
      </c>
      <c r="J56" s="90" t="str">
        <f t="shared" si="4"/>
        <v>長岡　　　　　　　　</v>
      </c>
    </row>
    <row r="57" spans="1:10" ht="11.25" customHeight="1">
      <c r="A57" s="59" t="s">
        <v>95</v>
      </c>
      <c r="B57" s="44">
        <v>15146</v>
      </c>
      <c r="C57" s="45">
        <v>212351</v>
      </c>
      <c r="D57" s="45">
        <v>76836</v>
      </c>
      <c r="E57" s="45">
        <v>6973647</v>
      </c>
      <c r="F57" s="45">
        <v>115976</v>
      </c>
      <c r="G57" s="45">
        <v>218527</v>
      </c>
      <c r="H57" s="45">
        <v>10487</v>
      </c>
      <c r="I57" s="76">
        <v>7622970</v>
      </c>
      <c r="J57" s="90" t="str">
        <f t="shared" si="4"/>
        <v>三条　　　　　　　　</v>
      </c>
    </row>
    <row r="58" spans="1:10" ht="11.25" customHeight="1">
      <c r="A58" s="59" t="s">
        <v>96</v>
      </c>
      <c r="B58" s="44">
        <v>28068</v>
      </c>
      <c r="C58" s="45">
        <v>179744</v>
      </c>
      <c r="D58" s="45" t="s">
        <v>50</v>
      </c>
      <c r="E58" s="45">
        <v>3718873</v>
      </c>
      <c r="F58" s="45">
        <v>46627</v>
      </c>
      <c r="G58" s="45">
        <v>90889</v>
      </c>
      <c r="H58" s="45" t="s">
        <v>50</v>
      </c>
      <c r="I58" s="76">
        <v>4108313</v>
      </c>
      <c r="J58" s="90" t="str">
        <f t="shared" si="4"/>
        <v>柏崎　　　　　　　　</v>
      </c>
    </row>
    <row r="59" spans="1:10" ht="11.25" customHeight="1">
      <c r="A59" s="58" t="s">
        <v>97</v>
      </c>
      <c r="B59" s="42">
        <v>55948</v>
      </c>
      <c r="C59" s="43">
        <v>194867</v>
      </c>
      <c r="D59" s="43" t="s">
        <v>50</v>
      </c>
      <c r="E59" s="43">
        <v>7174991</v>
      </c>
      <c r="F59" s="43">
        <v>121706</v>
      </c>
      <c r="G59" s="43">
        <v>195786</v>
      </c>
      <c r="H59" s="43" t="s">
        <v>50</v>
      </c>
      <c r="I59" s="75">
        <v>7762754</v>
      </c>
      <c r="J59" s="90" t="str">
        <f t="shared" si="4"/>
        <v>新発田　　　　　　　</v>
      </c>
    </row>
    <row r="60" spans="1:10" ht="11.25" customHeight="1">
      <c r="A60" s="59" t="s">
        <v>98</v>
      </c>
      <c r="B60" s="44">
        <v>56004</v>
      </c>
      <c r="C60" s="45">
        <v>252330</v>
      </c>
      <c r="D60" s="45">
        <v>55309</v>
      </c>
      <c r="E60" s="45">
        <v>5706921</v>
      </c>
      <c r="F60" s="45">
        <v>34022</v>
      </c>
      <c r="G60" s="45">
        <v>225525</v>
      </c>
      <c r="H60" s="45">
        <v>5355</v>
      </c>
      <c r="I60" s="76">
        <v>6335465</v>
      </c>
      <c r="J60" s="90" t="str">
        <f t="shared" si="4"/>
        <v>小千谷　　　　　　　</v>
      </c>
    </row>
    <row r="61" spans="1:10" ht="11.25" customHeight="1">
      <c r="A61" s="59" t="s">
        <v>99</v>
      </c>
      <c r="B61" s="44">
        <v>72348</v>
      </c>
      <c r="C61" s="45">
        <v>99832</v>
      </c>
      <c r="D61" s="45" t="s">
        <v>50</v>
      </c>
      <c r="E61" s="45">
        <v>3436613</v>
      </c>
      <c r="F61" s="45">
        <v>60634</v>
      </c>
      <c r="G61" s="45">
        <v>133926</v>
      </c>
      <c r="H61" s="45" t="s">
        <v>50</v>
      </c>
      <c r="I61" s="76">
        <v>3847393</v>
      </c>
      <c r="J61" s="90" t="str">
        <f t="shared" si="4"/>
        <v>十日町　　　　　　　</v>
      </c>
    </row>
    <row r="62" spans="1:10" ht="11.25" customHeight="1">
      <c r="A62" s="59" t="s">
        <v>100</v>
      </c>
      <c r="B62" s="44" t="s">
        <v>50</v>
      </c>
      <c r="C62" s="45">
        <v>72878</v>
      </c>
      <c r="D62" s="45" t="s">
        <v>93</v>
      </c>
      <c r="E62" s="45">
        <v>2026937</v>
      </c>
      <c r="F62" s="45">
        <v>17726</v>
      </c>
      <c r="G62" s="45">
        <v>52552</v>
      </c>
      <c r="H62" s="45" t="s">
        <v>50</v>
      </c>
      <c r="I62" s="76">
        <v>2187502</v>
      </c>
      <c r="J62" s="90" t="str">
        <f t="shared" si="4"/>
        <v>村上　　　　　　　　</v>
      </c>
    </row>
    <row r="63" spans="1:10" ht="11.25" customHeight="1">
      <c r="A63" s="59" t="s">
        <v>101</v>
      </c>
      <c r="B63" s="44" t="s">
        <v>50</v>
      </c>
      <c r="C63" s="45">
        <v>169741</v>
      </c>
      <c r="D63" s="45" t="s">
        <v>93</v>
      </c>
      <c r="E63" s="45">
        <v>1152328</v>
      </c>
      <c r="F63" s="45">
        <v>1815</v>
      </c>
      <c r="G63" s="45">
        <v>41458</v>
      </c>
      <c r="H63" s="45" t="s">
        <v>50</v>
      </c>
      <c r="I63" s="76">
        <v>1385422</v>
      </c>
      <c r="J63" s="90" t="str">
        <f t="shared" si="4"/>
        <v>糸魚川　　　　　　　</v>
      </c>
    </row>
    <row r="64" spans="1:10" ht="11.25" customHeight="1">
      <c r="A64" s="59" t="s">
        <v>102</v>
      </c>
      <c r="B64" s="44">
        <v>54228</v>
      </c>
      <c r="C64" s="45">
        <v>488826</v>
      </c>
      <c r="D64" s="45">
        <v>147055</v>
      </c>
      <c r="E64" s="45">
        <v>9055793</v>
      </c>
      <c r="F64" s="45">
        <v>158442</v>
      </c>
      <c r="G64" s="45">
        <v>229467</v>
      </c>
      <c r="H64" s="45">
        <v>36871</v>
      </c>
      <c r="I64" s="76">
        <v>10170682</v>
      </c>
      <c r="J64" s="90" t="str">
        <f t="shared" si="4"/>
        <v>高田　　　　　　　　</v>
      </c>
    </row>
    <row r="65" spans="1:10" ht="11.25" customHeight="1">
      <c r="A65" s="81" t="s">
        <v>103</v>
      </c>
      <c r="B65" s="82">
        <v>25445</v>
      </c>
      <c r="C65" s="83">
        <v>31513</v>
      </c>
      <c r="D65" s="83" t="s">
        <v>50</v>
      </c>
      <c r="E65" s="83">
        <v>2166672</v>
      </c>
      <c r="F65" s="83">
        <v>32605</v>
      </c>
      <c r="G65" s="83">
        <v>49576</v>
      </c>
      <c r="H65" s="83" t="s">
        <v>50</v>
      </c>
      <c r="I65" s="84">
        <v>2372847</v>
      </c>
      <c r="J65" s="91" t="str">
        <f t="shared" si="4"/>
        <v>相川　　　　　　　　</v>
      </c>
    </row>
    <row r="66" spans="1:10" s="5" customFormat="1" ht="11.25">
      <c r="A66" s="69" t="s">
        <v>104</v>
      </c>
      <c r="B66" s="85">
        <v>1151423</v>
      </c>
      <c r="C66" s="86">
        <v>5292839</v>
      </c>
      <c r="D66" s="86">
        <v>2298395</v>
      </c>
      <c r="E66" s="86">
        <v>120293837</v>
      </c>
      <c r="F66" s="86">
        <v>2336311</v>
      </c>
      <c r="G66" s="86">
        <v>7246137</v>
      </c>
      <c r="H66" s="86">
        <v>313048</v>
      </c>
      <c r="I66" s="87">
        <v>138931988</v>
      </c>
      <c r="J66" s="92" t="str">
        <f t="shared" si="4"/>
        <v>新潟県計</v>
      </c>
    </row>
    <row r="67" spans="1:10" ht="11.25">
      <c r="A67" s="72"/>
      <c r="B67" s="70"/>
      <c r="C67" s="71"/>
      <c r="D67" s="71"/>
      <c r="E67" s="71"/>
      <c r="F67" s="71"/>
      <c r="G67" s="71"/>
      <c r="H67" s="71"/>
      <c r="I67" s="77"/>
      <c r="J67" s="93"/>
    </row>
    <row r="68" spans="1:10" ht="11.25" customHeight="1">
      <c r="A68" s="58" t="s">
        <v>105</v>
      </c>
      <c r="B68" s="42">
        <v>13534778</v>
      </c>
      <c r="C68" s="43">
        <v>2348820</v>
      </c>
      <c r="D68" s="43">
        <v>874870</v>
      </c>
      <c r="E68" s="43">
        <v>40956272</v>
      </c>
      <c r="F68" s="43">
        <v>1113048</v>
      </c>
      <c r="G68" s="43">
        <v>4535705</v>
      </c>
      <c r="H68" s="43">
        <v>59078</v>
      </c>
      <c r="I68" s="75">
        <v>63422571</v>
      </c>
      <c r="J68" s="89" t="str">
        <f>IF(A68="","",A68)</f>
        <v>長野　　　　　　　　</v>
      </c>
    </row>
    <row r="69" spans="1:10" ht="11.25" customHeight="1">
      <c r="A69" s="58" t="s">
        <v>106</v>
      </c>
      <c r="B69" s="42">
        <v>202099</v>
      </c>
      <c r="C69" s="43">
        <v>824004</v>
      </c>
      <c r="D69" s="43">
        <v>482573</v>
      </c>
      <c r="E69" s="43">
        <v>22284170</v>
      </c>
      <c r="F69" s="43">
        <v>328425</v>
      </c>
      <c r="G69" s="43">
        <v>1004266</v>
      </c>
      <c r="H69" s="43">
        <v>259117</v>
      </c>
      <c r="I69" s="75">
        <v>25384654</v>
      </c>
      <c r="J69" s="90" t="str">
        <f aca="true" t="shared" si="5" ref="J69:J78">IF(A69="","",A69)</f>
        <v>松本　　　　　　　　</v>
      </c>
    </row>
    <row r="70" spans="1:10" ht="11.25" customHeight="1">
      <c r="A70" s="59" t="s">
        <v>107</v>
      </c>
      <c r="B70" s="44">
        <v>106748</v>
      </c>
      <c r="C70" s="45">
        <v>619451</v>
      </c>
      <c r="D70" s="45">
        <v>222136</v>
      </c>
      <c r="E70" s="45">
        <v>14172460</v>
      </c>
      <c r="F70" s="45">
        <v>250245</v>
      </c>
      <c r="G70" s="45">
        <v>494163</v>
      </c>
      <c r="H70" s="45">
        <v>44020</v>
      </c>
      <c r="I70" s="76">
        <v>15909223</v>
      </c>
      <c r="J70" s="90" t="str">
        <f t="shared" si="5"/>
        <v>上田　　　　　　　　</v>
      </c>
    </row>
    <row r="71" spans="1:10" ht="11.25" customHeight="1">
      <c r="A71" s="59" t="s">
        <v>108</v>
      </c>
      <c r="B71" s="44">
        <v>69416</v>
      </c>
      <c r="C71" s="45">
        <v>438060</v>
      </c>
      <c r="D71" s="45">
        <v>111967</v>
      </c>
      <c r="E71" s="45">
        <v>7460055</v>
      </c>
      <c r="F71" s="45">
        <v>128668</v>
      </c>
      <c r="G71" s="45">
        <v>295366</v>
      </c>
      <c r="H71" s="45">
        <v>8630</v>
      </c>
      <c r="I71" s="76">
        <v>8512161</v>
      </c>
      <c r="J71" s="90" t="str">
        <f t="shared" si="5"/>
        <v>飯田　　　　　　　　</v>
      </c>
    </row>
    <row r="72" spans="1:10" ht="11.25" customHeight="1">
      <c r="A72" s="59" t="s">
        <v>109</v>
      </c>
      <c r="B72" s="44">
        <v>92580</v>
      </c>
      <c r="C72" s="45">
        <v>1044009</v>
      </c>
      <c r="D72" s="45">
        <v>153646</v>
      </c>
      <c r="E72" s="45">
        <v>17116492</v>
      </c>
      <c r="F72" s="45">
        <v>247283</v>
      </c>
      <c r="G72" s="45">
        <v>789306</v>
      </c>
      <c r="H72" s="45">
        <v>96730</v>
      </c>
      <c r="I72" s="76">
        <v>19540046</v>
      </c>
      <c r="J72" s="90" t="str">
        <f t="shared" si="5"/>
        <v>諏訪　　　　　　　　</v>
      </c>
    </row>
    <row r="73" spans="1:10" ht="11.25" customHeight="1">
      <c r="A73" s="59" t="s">
        <v>110</v>
      </c>
      <c r="B73" s="44">
        <v>55621</v>
      </c>
      <c r="C73" s="45">
        <v>359588</v>
      </c>
      <c r="D73" s="45">
        <v>70380</v>
      </c>
      <c r="E73" s="45">
        <v>8773617</v>
      </c>
      <c r="F73" s="45">
        <v>205057</v>
      </c>
      <c r="G73" s="45">
        <v>275814</v>
      </c>
      <c r="H73" s="45">
        <v>74979</v>
      </c>
      <c r="I73" s="76">
        <v>9815055</v>
      </c>
      <c r="J73" s="90" t="str">
        <f t="shared" si="5"/>
        <v>伊那　　　　　　　　</v>
      </c>
    </row>
    <row r="74" spans="1:10" ht="11.25" customHeight="1">
      <c r="A74" s="59" t="s">
        <v>111</v>
      </c>
      <c r="B74" s="44">
        <v>41239</v>
      </c>
      <c r="C74" s="45">
        <v>48024</v>
      </c>
      <c r="D74" s="45" t="s">
        <v>50</v>
      </c>
      <c r="E74" s="45">
        <v>3090346</v>
      </c>
      <c r="F74" s="45">
        <v>39211</v>
      </c>
      <c r="G74" s="45">
        <v>159110</v>
      </c>
      <c r="H74" s="45" t="s">
        <v>50</v>
      </c>
      <c r="I74" s="76">
        <v>3469993</v>
      </c>
      <c r="J74" s="90" t="str">
        <f t="shared" si="5"/>
        <v>信濃中野　　　　　　</v>
      </c>
    </row>
    <row r="75" spans="1:10" ht="11.25" customHeight="1">
      <c r="A75" s="59" t="s">
        <v>112</v>
      </c>
      <c r="B75" s="44">
        <v>29796</v>
      </c>
      <c r="C75" s="45">
        <v>17959</v>
      </c>
      <c r="D75" s="45" t="s">
        <v>50</v>
      </c>
      <c r="E75" s="45">
        <v>1986975</v>
      </c>
      <c r="F75" s="45">
        <v>16218</v>
      </c>
      <c r="G75" s="45">
        <v>81205</v>
      </c>
      <c r="H75" s="45" t="s">
        <v>50</v>
      </c>
      <c r="I75" s="76">
        <v>2169754</v>
      </c>
      <c r="J75" s="90" t="str">
        <f t="shared" si="5"/>
        <v>大町　　　　　　　　</v>
      </c>
    </row>
    <row r="76" spans="1:10" ht="11.25" customHeight="1">
      <c r="A76" s="59" t="s">
        <v>113</v>
      </c>
      <c r="B76" s="44">
        <v>74792</v>
      </c>
      <c r="C76" s="45">
        <v>338123</v>
      </c>
      <c r="D76" s="45">
        <v>131086</v>
      </c>
      <c r="E76" s="45">
        <v>8378473</v>
      </c>
      <c r="F76" s="45">
        <v>94567</v>
      </c>
      <c r="G76" s="45">
        <v>326334</v>
      </c>
      <c r="H76" s="45">
        <v>63057</v>
      </c>
      <c r="I76" s="76">
        <v>9406432</v>
      </c>
      <c r="J76" s="90" t="str">
        <f t="shared" si="5"/>
        <v>佐久　　　　　　　　</v>
      </c>
    </row>
    <row r="77" spans="1:10" ht="11.25" customHeight="1">
      <c r="A77" s="81" t="s">
        <v>114</v>
      </c>
      <c r="B77" s="82">
        <v>4343</v>
      </c>
      <c r="C77" s="83">
        <v>20258</v>
      </c>
      <c r="D77" s="83" t="s">
        <v>93</v>
      </c>
      <c r="E77" s="83">
        <v>245628</v>
      </c>
      <c r="F77" s="83">
        <v>10296</v>
      </c>
      <c r="G77" s="83">
        <v>5689</v>
      </c>
      <c r="H77" s="83">
        <v>2596</v>
      </c>
      <c r="I77" s="84">
        <v>288809</v>
      </c>
      <c r="J77" s="91" t="str">
        <f t="shared" si="5"/>
        <v>木曽　　　　　　　　</v>
      </c>
    </row>
    <row r="78" spans="1:10" s="5" customFormat="1" ht="11.25">
      <c r="A78" s="69" t="s">
        <v>115</v>
      </c>
      <c r="B78" s="85">
        <v>14211412</v>
      </c>
      <c r="C78" s="86">
        <v>6058294</v>
      </c>
      <c r="D78" s="86">
        <v>2169434</v>
      </c>
      <c r="E78" s="86">
        <v>124464487</v>
      </c>
      <c r="F78" s="86">
        <v>2433018</v>
      </c>
      <c r="G78" s="86">
        <v>7966959</v>
      </c>
      <c r="H78" s="86">
        <v>615095</v>
      </c>
      <c r="I78" s="87">
        <v>157918698</v>
      </c>
      <c r="J78" s="92" t="str">
        <f t="shared" si="5"/>
        <v>長野県計</v>
      </c>
    </row>
    <row r="79" spans="1:10" ht="11.25">
      <c r="A79" s="56"/>
      <c r="B79" s="32"/>
      <c r="C79" s="13"/>
      <c r="D79" s="13"/>
      <c r="E79" s="13"/>
      <c r="F79" s="13"/>
      <c r="G79" s="13"/>
      <c r="H79" s="13"/>
      <c r="I79" s="7"/>
      <c r="J79" s="94"/>
    </row>
    <row r="80" spans="1:10" ht="12" thickBot="1">
      <c r="A80" s="60"/>
      <c r="B80" s="33"/>
      <c r="C80" s="30"/>
      <c r="D80" s="30"/>
      <c r="E80" s="30"/>
      <c r="F80" s="30"/>
      <c r="G80" s="30"/>
      <c r="H80" s="30"/>
      <c r="I80" s="78"/>
      <c r="J80" s="95"/>
    </row>
    <row r="81" spans="1:11" s="5" customFormat="1" ht="21" customHeight="1" thickBot="1" thickTop="1">
      <c r="A81" s="97" t="s">
        <v>116</v>
      </c>
      <c r="B81" s="34">
        <v>60726750</v>
      </c>
      <c r="C81" s="29">
        <v>43450782</v>
      </c>
      <c r="D81" s="29">
        <v>18852403</v>
      </c>
      <c r="E81" s="29">
        <v>954332658</v>
      </c>
      <c r="F81" s="29">
        <v>17625804</v>
      </c>
      <c r="G81" s="29">
        <v>61437907</v>
      </c>
      <c r="H81" s="29">
        <v>5523847</v>
      </c>
      <c r="I81" s="79">
        <v>1161950152</v>
      </c>
      <c r="J81" s="98" t="s">
        <v>117</v>
      </c>
      <c r="K81" s="21"/>
    </row>
    <row r="82" spans="1:11" s="5" customFormat="1" ht="6" customHeight="1">
      <c r="A82" s="101"/>
      <c r="B82" s="102"/>
      <c r="C82" s="102"/>
      <c r="D82" s="102"/>
      <c r="E82" s="102"/>
      <c r="F82" s="102"/>
      <c r="G82" s="102"/>
      <c r="H82" s="102"/>
      <c r="I82" s="102"/>
      <c r="J82" s="101"/>
      <c r="K82" s="21"/>
    </row>
    <row r="83" spans="1:10" ht="24.75" customHeight="1">
      <c r="A83" s="107" t="s">
        <v>119</v>
      </c>
      <c r="B83" s="107"/>
      <c r="C83" s="107"/>
      <c r="D83" s="107"/>
      <c r="E83" s="107"/>
      <c r="F83" s="107"/>
      <c r="G83" s="107"/>
      <c r="H83" s="107"/>
      <c r="I83" s="107"/>
      <c r="J83" s="107"/>
    </row>
  </sheetData>
  <mergeCells count="2">
    <mergeCell ref="A1:J1"/>
    <mergeCell ref="A83:J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&amp;R&amp;10関東信越国税局
源泉所得税３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42</v>
      </c>
      <c r="B1" s="4"/>
      <c r="C1" s="4"/>
      <c r="D1" s="4"/>
      <c r="E1" s="4"/>
      <c r="F1" s="4"/>
      <c r="G1" s="4"/>
      <c r="H1" s="4"/>
    </row>
    <row r="2" spans="1:9" ht="11.25" customHeight="1">
      <c r="A2" s="110" t="s">
        <v>118</v>
      </c>
      <c r="B2" s="114" t="s">
        <v>31</v>
      </c>
      <c r="C2" s="116" t="s">
        <v>32</v>
      </c>
      <c r="D2" s="118" t="s">
        <v>44</v>
      </c>
      <c r="E2" s="116" t="s">
        <v>33</v>
      </c>
      <c r="F2" s="116" t="s">
        <v>34</v>
      </c>
      <c r="G2" s="112" t="s">
        <v>35</v>
      </c>
      <c r="H2" s="112" t="s">
        <v>36</v>
      </c>
      <c r="I2" s="108" t="s">
        <v>40</v>
      </c>
    </row>
    <row r="3" spans="1:9" ht="11.25" customHeight="1">
      <c r="A3" s="111"/>
      <c r="B3" s="115"/>
      <c r="C3" s="117"/>
      <c r="D3" s="119"/>
      <c r="E3" s="117"/>
      <c r="F3" s="117"/>
      <c r="G3" s="113"/>
      <c r="H3" s="113"/>
      <c r="I3" s="109"/>
    </row>
    <row r="4" spans="1:9" ht="22.5" customHeight="1">
      <c r="A4" s="111"/>
      <c r="B4" s="115"/>
      <c r="C4" s="117"/>
      <c r="D4" s="119"/>
      <c r="E4" s="117"/>
      <c r="F4" s="117"/>
      <c r="G4" s="113"/>
      <c r="H4" s="113"/>
      <c r="I4" s="109"/>
    </row>
    <row r="5" spans="1:9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0" t="s">
        <v>30</v>
      </c>
      <c r="H5" s="41" t="s">
        <v>30</v>
      </c>
      <c r="I5" s="80"/>
    </row>
    <row r="6" spans="1:9" ht="11.25" customHeight="1">
      <c r="A6" s="54" t="s">
        <v>45</v>
      </c>
      <c r="B6" s="48">
        <v>165</v>
      </c>
      <c r="C6" s="49">
        <v>311</v>
      </c>
      <c r="D6" s="49">
        <v>11</v>
      </c>
      <c r="E6" s="49">
        <v>13413</v>
      </c>
      <c r="F6" s="49">
        <v>9922</v>
      </c>
      <c r="G6" s="49">
        <v>31</v>
      </c>
      <c r="H6" s="50">
        <v>23853</v>
      </c>
      <c r="I6" s="89" t="str">
        <f>IF(A6="","",A6)</f>
        <v>水戸</v>
      </c>
    </row>
    <row r="7" spans="1:9" ht="11.25" customHeight="1">
      <c r="A7" s="55" t="s">
        <v>46</v>
      </c>
      <c r="B7" s="51">
        <v>67</v>
      </c>
      <c r="C7" s="52">
        <v>169</v>
      </c>
      <c r="D7" s="52">
        <v>4</v>
      </c>
      <c r="E7" s="52">
        <v>6039</v>
      </c>
      <c r="F7" s="52">
        <v>4148</v>
      </c>
      <c r="G7" s="52">
        <v>11</v>
      </c>
      <c r="H7" s="53">
        <v>10438</v>
      </c>
      <c r="I7" s="90" t="str">
        <f aca="true" t="shared" si="0" ref="I7:I14">IF(A7="","",A7)</f>
        <v>日立　　　　　　　　</v>
      </c>
    </row>
    <row r="8" spans="1:9" ht="11.25" customHeight="1">
      <c r="A8" s="55" t="s">
        <v>47</v>
      </c>
      <c r="B8" s="51">
        <v>171</v>
      </c>
      <c r="C8" s="52">
        <v>246</v>
      </c>
      <c r="D8" s="52">
        <v>6</v>
      </c>
      <c r="E8" s="52">
        <v>12765</v>
      </c>
      <c r="F8" s="52">
        <v>10593</v>
      </c>
      <c r="G8" s="52">
        <v>62</v>
      </c>
      <c r="H8" s="53">
        <v>23843</v>
      </c>
      <c r="I8" s="90" t="str">
        <f t="shared" si="0"/>
        <v>土浦　　　　　　　　</v>
      </c>
    </row>
    <row r="9" spans="1:9" ht="11.25" customHeight="1">
      <c r="A9" s="55" t="s">
        <v>48</v>
      </c>
      <c r="B9" s="51">
        <v>75</v>
      </c>
      <c r="C9" s="52">
        <v>124</v>
      </c>
      <c r="D9" s="52">
        <v>4</v>
      </c>
      <c r="E9" s="52">
        <v>7683</v>
      </c>
      <c r="F9" s="52">
        <v>5638</v>
      </c>
      <c r="G9" s="52">
        <v>16</v>
      </c>
      <c r="H9" s="53">
        <v>13540</v>
      </c>
      <c r="I9" s="90" t="str">
        <f t="shared" si="0"/>
        <v>古河　　　　　　　　</v>
      </c>
    </row>
    <row r="10" spans="1:9" ht="11.25" customHeight="1">
      <c r="A10" s="55" t="s">
        <v>49</v>
      </c>
      <c r="B10" s="51">
        <v>130</v>
      </c>
      <c r="C10" s="52">
        <v>157</v>
      </c>
      <c r="D10" s="52">
        <v>2</v>
      </c>
      <c r="E10" s="52">
        <v>11257</v>
      </c>
      <c r="F10" s="52">
        <v>8943</v>
      </c>
      <c r="G10" s="52">
        <v>28</v>
      </c>
      <c r="H10" s="53">
        <v>20517</v>
      </c>
      <c r="I10" s="90" t="str">
        <f t="shared" si="0"/>
        <v>下館　　　　　　　　</v>
      </c>
    </row>
    <row r="11" spans="1:9" ht="11.25" customHeight="1">
      <c r="A11" s="55" t="s">
        <v>51</v>
      </c>
      <c r="B11" s="51">
        <v>101</v>
      </c>
      <c r="C11" s="52">
        <v>132</v>
      </c>
      <c r="D11" s="52">
        <v>5</v>
      </c>
      <c r="E11" s="52">
        <v>9245</v>
      </c>
      <c r="F11" s="52">
        <v>7119</v>
      </c>
      <c r="G11" s="52">
        <v>26</v>
      </c>
      <c r="H11" s="53">
        <v>16628</v>
      </c>
      <c r="I11" s="90" t="str">
        <f t="shared" si="0"/>
        <v>竜ヶ崎　　　　　　　</v>
      </c>
    </row>
    <row r="12" spans="1:9" ht="11.25" customHeight="1">
      <c r="A12" s="55" t="s">
        <v>52</v>
      </c>
      <c r="B12" s="51">
        <v>85</v>
      </c>
      <c r="C12" s="52">
        <v>176</v>
      </c>
      <c r="D12" s="52">
        <v>1</v>
      </c>
      <c r="E12" s="52">
        <v>8073</v>
      </c>
      <c r="F12" s="52">
        <v>4993</v>
      </c>
      <c r="G12" s="52">
        <v>22</v>
      </c>
      <c r="H12" s="53">
        <v>13350</v>
      </c>
      <c r="I12" s="90" t="str">
        <f t="shared" si="0"/>
        <v>太田　　　　　　　　</v>
      </c>
    </row>
    <row r="13" spans="1:9" ht="11.25" customHeight="1">
      <c r="A13" s="61" t="s">
        <v>53</v>
      </c>
      <c r="B13" s="62">
        <v>64</v>
      </c>
      <c r="C13" s="63">
        <v>117</v>
      </c>
      <c r="D13" s="63">
        <v>1</v>
      </c>
      <c r="E13" s="63">
        <v>7389</v>
      </c>
      <c r="F13" s="63">
        <v>5276</v>
      </c>
      <c r="G13" s="63">
        <v>11</v>
      </c>
      <c r="H13" s="64">
        <v>12858</v>
      </c>
      <c r="I13" s="91" t="str">
        <f t="shared" si="0"/>
        <v>潮来　　　　　　　　</v>
      </c>
    </row>
    <row r="14" spans="1:9" s="5" customFormat="1" ht="11.25">
      <c r="A14" s="65" t="s">
        <v>54</v>
      </c>
      <c r="B14" s="66">
        <v>858</v>
      </c>
      <c r="C14" s="67">
        <v>1432</v>
      </c>
      <c r="D14" s="67">
        <v>34</v>
      </c>
      <c r="E14" s="67">
        <v>75864</v>
      </c>
      <c r="F14" s="67">
        <v>56632</v>
      </c>
      <c r="G14" s="67">
        <v>207</v>
      </c>
      <c r="H14" s="68">
        <v>135027</v>
      </c>
      <c r="I14" s="92" t="str">
        <f t="shared" si="0"/>
        <v>茨城県計</v>
      </c>
    </row>
    <row r="15" spans="1:9" ht="11.25">
      <c r="A15" s="72"/>
      <c r="B15" s="88"/>
      <c r="C15" s="88"/>
      <c r="D15" s="88"/>
      <c r="E15" s="88"/>
      <c r="F15" s="88"/>
      <c r="G15" s="88"/>
      <c r="H15" s="88"/>
      <c r="I15" s="93"/>
    </row>
    <row r="16" spans="1:9" ht="11.25" customHeight="1">
      <c r="A16" s="54" t="s">
        <v>55</v>
      </c>
      <c r="B16" s="48">
        <v>134</v>
      </c>
      <c r="C16" s="49">
        <v>436</v>
      </c>
      <c r="D16" s="49">
        <v>18</v>
      </c>
      <c r="E16" s="49">
        <v>17494</v>
      </c>
      <c r="F16" s="49">
        <v>14351</v>
      </c>
      <c r="G16" s="49">
        <v>37</v>
      </c>
      <c r="H16" s="50">
        <v>32470</v>
      </c>
      <c r="I16" s="89" t="str">
        <f>IF(A16="","",A16)</f>
        <v>宇都宮　　　　　　　</v>
      </c>
    </row>
    <row r="17" spans="1:9" ht="11.25" customHeight="1">
      <c r="A17" s="55" t="s">
        <v>56</v>
      </c>
      <c r="B17" s="51">
        <v>50</v>
      </c>
      <c r="C17" s="52">
        <v>112</v>
      </c>
      <c r="D17" s="52">
        <v>2</v>
      </c>
      <c r="E17" s="52">
        <v>5651</v>
      </c>
      <c r="F17" s="52">
        <v>5001</v>
      </c>
      <c r="G17" s="52">
        <v>18</v>
      </c>
      <c r="H17" s="53">
        <v>10834</v>
      </c>
      <c r="I17" s="90" t="str">
        <f aca="true" t="shared" si="1" ref="I17:I24">IF(A17="","",A17)</f>
        <v>足利　　　　　　　　</v>
      </c>
    </row>
    <row r="18" spans="1:9" ht="11.25" customHeight="1">
      <c r="A18" s="55" t="s">
        <v>57</v>
      </c>
      <c r="B18" s="51">
        <v>101</v>
      </c>
      <c r="C18" s="52">
        <v>253</v>
      </c>
      <c r="D18" s="52">
        <v>8</v>
      </c>
      <c r="E18" s="52">
        <v>11694</v>
      </c>
      <c r="F18" s="52">
        <v>8442</v>
      </c>
      <c r="G18" s="52">
        <v>31</v>
      </c>
      <c r="H18" s="53">
        <v>20529</v>
      </c>
      <c r="I18" s="90" t="str">
        <f t="shared" si="1"/>
        <v>栃木　　　　　　　　</v>
      </c>
    </row>
    <row r="19" spans="1:9" ht="11.25" customHeight="1">
      <c r="A19" s="55" t="s">
        <v>58</v>
      </c>
      <c r="B19" s="51">
        <v>37</v>
      </c>
      <c r="C19" s="52">
        <v>73</v>
      </c>
      <c r="D19" s="52">
        <v>5</v>
      </c>
      <c r="E19" s="52">
        <v>3851</v>
      </c>
      <c r="F19" s="52">
        <v>3398</v>
      </c>
      <c r="G19" s="52">
        <v>3</v>
      </c>
      <c r="H19" s="53">
        <v>7367</v>
      </c>
      <c r="I19" s="90" t="str">
        <f t="shared" si="1"/>
        <v>佐野　　　　　　　　</v>
      </c>
    </row>
    <row r="20" spans="1:9" ht="11.25" customHeight="1">
      <c r="A20" s="55" t="s">
        <v>59</v>
      </c>
      <c r="B20" s="51">
        <v>57</v>
      </c>
      <c r="C20" s="52">
        <v>144</v>
      </c>
      <c r="D20" s="52">
        <v>3</v>
      </c>
      <c r="E20" s="52">
        <v>7082</v>
      </c>
      <c r="F20" s="52">
        <v>5096</v>
      </c>
      <c r="G20" s="52">
        <v>13</v>
      </c>
      <c r="H20" s="53">
        <v>12395</v>
      </c>
      <c r="I20" s="90" t="str">
        <f t="shared" si="1"/>
        <v>鹿沼　　　　　　　　</v>
      </c>
    </row>
    <row r="21" spans="1:9" ht="11.25" customHeight="1">
      <c r="A21" s="55" t="s">
        <v>60</v>
      </c>
      <c r="B21" s="51">
        <v>48</v>
      </c>
      <c r="C21" s="52">
        <v>86</v>
      </c>
      <c r="D21" s="52">
        <v>1</v>
      </c>
      <c r="E21" s="52">
        <v>4405</v>
      </c>
      <c r="F21" s="52">
        <v>3151</v>
      </c>
      <c r="G21" s="52">
        <v>8</v>
      </c>
      <c r="H21" s="53">
        <v>7699</v>
      </c>
      <c r="I21" s="90" t="str">
        <f t="shared" si="1"/>
        <v>真岡　　　　　　　　</v>
      </c>
    </row>
    <row r="22" spans="1:9" ht="11.25" customHeight="1">
      <c r="A22" s="55" t="s">
        <v>61</v>
      </c>
      <c r="B22" s="51">
        <v>74</v>
      </c>
      <c r="C22" s="52">
        <v>83</v>
      </c>
      <c r="D22" s="52">
        <v>1</v>
      </c>
      <c r="E22" s="52">
        <v>6578</v>
      </c>
      <c r="F22" s="52">
        <v>4763</v>
      </c>
      <c r="G22" s="52">
        <v>10</v>
      </c>
      <c r="H22" s="53">
        <v>11509</v>
      </c>
      <c r="I22" s="90" t="str">
        <f t="shared" si="1"/>
        <v>大田原　　　　　　　</v>
      </c>
    </row>
    <row r="23" spans="1:9" ht="11.25" customHeight="1">
      <c r="A23" s="61" t="s">
        <v>62</v>
      </c>
      <c r="B23" s="62">
        <v>27</v>
      </c>
      <c r="C23" s="63">
        <v>59</v>
      </c>
      <c r="D23" s="63">
        <v>2</v>
      </c>
      <c r="E23" s="63">
        <v>4352</v>
      </c>
      <c r="F23" s="63">
        <v>3156</v>
      </c>
      <c r="G23" s="63">
        <v>5</v>
      </c>
      <c r="H23" s="64">
        <v>7601</v>
      </c>
      <c r="I23" s="91" t="str">
        <f t="shared" si="1"/>
        <v>氏家　　　　　　　　</v>
      </c>
    </row>
    <row r="24" spans="1:9" s="5" customFormat="1" ht="11.25">
      <c r="A24" s="65" t="s">
        <v>63</v>
      </c>
      <c r="B24" s="66">
        <v>528</v>
      </c>
      <c r="C24" s="67">
        <v>1246</v>
      </c>
      <c r="D24" s="67">
        <v>40</v>
      </c>
      <c r="E24" s="67">
        <v>61107</v>
      </c>
      <c r="F24" s="67">
        <v>47358</v>
      </c>
      <c r="G24" s="67">
        <v>125</v>
      </c>
      <c r="H24" s="68">
        <v>110404</v>
      </c>
      <c r="I24" s="92" t="str">
        <f t="shared" si="1"/>
        <v>栃木県計</v>
      </c>
    </row>
    <row r="25" spans="1:9" ht="11.25">
      <c r="A25" s="72"/>
      <c r="B25" s="88"/>
      <c r="C25" s="88"/>
      <c r="D25" s="88"/>
      <c r="E25" s="88"/>
      <c r="F25" s="88"/>
      <c r="G25" s="88"/>
      <c r="H25" s="88"/>
      <c r="I25" s="93"/>
    </row>
    <row r="26" spans="1:9" ht="11.25" customHeight="1">
      <c r="A26" s="54" t="s">
        <v>64</v>
      </c>
      <c r="B26" s="48">
        <v>145</v>
      </c>
      <c r="C26" s="49">
        <v>416</v>
      </c>
      <c r="D26" s="49">
        <v>15</v>
      </c>
      <c r="E26" s="49">
        <v>13107</v>
      </c>
      <c r="F26" s="49">
        <v>10086</v>
      </c>
      <c r="G26" s="49">
        <v>31</v>
      </c>
      <c r="H26" s="50">
        <v>23800</v>
      </c>
      <c r="I26" s="89" t="str">
        <f>IF(A26="","",A26)</f>
        <v>前橋　　　　　　　　</v>
      </c>
    </row>
    <row r="27" spans="1:9" ht="11.25" customHeight="1">
      <c r="A27" s="55" t="s">
        <v>65</v>
      </c>
      <c r="B27" s="51">
        <v>190</v>
      </c>
      <c r="C27" s="52">
        <v>433</v>
      </c>
      <c r="D27" s="52">
        <v>24</v>
      </c>
      <c r="E27" s="52">
        <v>14049</v>
      </c>
      <c r="F27" s="52">
        <v>10472</v>
      </c>
      <c r="G27" s="52">
        <v>37</v>
      </c>
      <c r="H27" s="53">
        <v>25205</v>
      </c>
      <c r="I27" s="90" t="str">
        <f aca="true" t="shared" si="2" ref="I27:I35">IF(A27="","",A27)</f>
        <v>高崎　　　　　　　　</v>
      </c>
    </row>
    <row r="28" spans="1:9" ht="11.25" customHeight="1">
      <c r="A28" s="55" t="s">
        <v>66</v>
      </c>
      <c r="B28" s="51">
        <v>35</v>
      </c>
      <c r="C28" s="52">
        <v>136</v>
      </c>
      <c r="D28" s="52">
        <v>10</v>
      </c>
      <c r="E28" s="52">
        <v>4604</v>
      </c>
      <c r="F28" s="52">
        <v>3903</v>
      </c>
      <c r="G28" s="52">
        <v>21</v>
      </c>
      <c r="H28" s="53">
        <v>8709</v>
      </c>
      <c r="I28" s="90" t="str">
        <f t="shared" si="2"/>
        <v>桐生　　　　　　　　</v>
      </c>
    </row>
    <row r="29" spans="1:9" ht="11.25" customHeight="1">
      <c r="A29" s="55" t="s">
        <v>67</v>
      </c>
      <c r="B29" s="51">
        <v>68</v>
      </c>
      <c r="C29" s="52">
        <v>183</v>
      </c>
      <c r="D29" s="52">
        <v>4</v>
      </c>
      <c r="E29" s="52">
        <v>7096</v>
      </c>
      <c r="F29" s="52">
        <v>5621</v>
      </c>
      <c r="G29" s="52">
        <v>19</v>
      </c>
      <c r="H29" s="53">
        <v>12991</v>
      </c>
      <c r="I29" s="90" t="str">
        <f t="shared" si="2"/>
        <v>伊勢崎　　　　　　　</v>
      </c>
    </row>
    <row r="30" spans="1:9" ht="11.25" customHeight="1">
      <c r="A30" s="55" t="s">
        <v>68</v>
      </c>
      <c r="B30" s="51">
        <v>41</v>
      </c>
      <c r="C30" s="52">
        <v>55</v>
      </c>
      <c r="D30" s="52">
        <v>4</v>
      </c>
      <c r="E30" s="52">
        <v>2715</v>
      </c>
      <c r="F30" s="52">
        <v>2046</v>
      </c>
      <c r="G30" s="52">
        <v>4</v>
      </c>
      <c r="H30" s="53">
        <v>4865</v>
      </c>
      <c r="I30" s="90" t="str">
        <f t="shared" si="2"/>
        <v>沼田　　　　　　　　</v>
      </c>
    </row>
    <row r="31" spans="1:9" ht="11.25" customHeight="1">
      <c r="A31" s="55" t="s">
        <v>69</v>
      </c>
      <c r="B31" s="51">
        <v>128</v>
      </c>
      <c r="C31" s="52">
        <v>268</v>
      </c>
      <c r="D31" s="52">
        <v>16</v>
      </c>
      <c r="E31" s="52">
        <v>12375</v>
      </c>
      <c r="F31" s="52">
        <v>10632</v>
      </c>
      <c r="G31" s="52">
        <v>63</v>
      </c>
      <c r="H31" s="53">
        <v>23482</v>
      </c>
      <c r="I31" s="90" t="str">
        <f t="shared" si="2"/>
        <v>館林　　　　　　　　</v>
      </c>
    </row>
    <row r="32" spans="1:9" ht="11.25" customHeight="1">
      <c r="A32" s="55" t="s">
        <v>70</v>
      </c>
      <c r="B32" s="51">
        <v>35</v>
      </c>
      <c r="C32" s="52">
        <v>54</v>
      </c>
      <c r="D32" s="52">
        <v>4</v>
      </c>
      <c r="E32" s="52">
        <v>2869</v>
      </c>
      <c r="F32" s="52">
        <v>2195</v>
      </c>
      <c r="G32" s="52">
        <v>4</v>
      </c>
      <c r="H32" s="53">
        <v>5161</v>
      </c>
      <c r="I32" s="90" t="str">
        <f t="shared" si="2"/>
        <v>藤岡　　　　　　　　</v>
      </c>
    </row>
    <row r="33" spans="1:9" ht="11.25" customHeight="1">
      <c r="A33" s="55" t="s">
        <v>71</v>
      </c>
      <c r="B33" s="51">
        <v>34</v>
      </c>
      <c r="C33" s="52">
        <v>63</v>
      </c>
      <c r="D33" s="52">
        <v>6</v>
      </c>
      <c r="E33" s="52">
        <v>2813</v>
      </c>
      <c r="F33" s="52">
        <v>1754</v>
      </c>
      <c r="G33" s="52">
        <v>7</v>
      </c>
      <c r="H33" s="53">
        <v>4677</v>
      </c>
      <c r="I33" s="90" t="str">
        <f t="shared" si="2"/>
        <v>富岡　　　　　　　　</v>
      </c>
    </row>
    <row r="34" spans="1:9" ht="11.25" customHeight="1">
      <c r="A34" s="61" t="s">
        <v>72</v>
      </c>
      <c r="B34" s="62">
        <v>36</v>
      </c>
      <c r="C34" s="63">
        <v>22</v>
      </c>
      <c r="D34" s="63">
        <v>1</v>
      </c>
      <c r="E34" s="63">
        <v>2618</v>
      </c>
      <c r="F34" s="63">
        <v>1354</v>
      </c>
      <c r="G34" s="63">
        <v>13</v>
      </c>
      <c r="H34" s="64">
        <v>4044</v>
      </c>
      <c r="I34" s="91" t="str">
        <f t="shared" si="2"/>
        <v>中之条　　　　　　　</v>
      </c>
    </row>
    <row r="35" spans="1:9" s="5" customFormat="1" ht="11.25">
      <c r="A35" s="65" t="s">
        <v>73</v>
      </c>
      <c r="B35" s="66">
        <v>712</v>
      </c>
      <c r="C35" s="67">
        <v>1630</v>
      </c>
      <c r="D35" s="67">
        <v>84</v>
      </c>
      <c r="E35" s="67">
        <v>62246</v>
      </c>
      <c r="F35" s="67">
        <v>48063</v>
      </c>
      <c r="G35" s="67">
        <v>199</v>
      </c>
      <c r="H35" s="68">
        <v>112934</v>
      </c>
      <c r="I35" s="92" t="str">
        <f t="shared" si="2"/>
        <v>群馬県計</v>
      </c>
    </row>
    <row r="36" spans="1:9" ht="11.25">
      <c r="A36" s="72"/>
      <c r="B36" s="88"/>
      <c r="C36" s="88"/>
      <c r="D36" s="88"/>
      <c r="E36" s="88"/>
      <c r="F36" s="88"/>
      <c r="G36" s="88"/>
      <c r="H36" s="88"/>
      <c r="I36" s="93"/>
    </row>
    <row r="37" spans="1:9" ht="11.25" customHeight="1">
      <c r="A37" s="54" t="s">
        <v>74</v>
      </c>
      <c r="B37" s="48">
        <v>94</v>
      </c>
      <c r="C37" s="49">
        <v>374</v>
      </c>
      <c r="D37" s="49">
        <v>13</v>
      </c>
      <c r="E37" s="49">
        <v>20290</v>
      </c>
      <c r="F37" s="49">
        <v>15163</v>
      </c>
      <c r="G37" s="49">
        <v>53</v>
      </c>
      <c r="H37" s="50">
        <v>35987</v>
      </c>
      <c r="I37" s="89" t="str">
        <f>IF(A37="","",A37)</f>
        <v>川越　　　　　　　　</v>
      </c>
    </row>
    <row r="38" spans="1:9" ht="11.25" customHeight="1">
      <c r="A38" s="55" t="s">
        <v>75</v>
      </c>
      <c r="B38" s="51">
        <v>81</v>
      </c>
      <c r="C38" s="52">
        <v>227</v>
      </c>
      <c r="D38" s="52">
        <v>13</v>
      </c>
      <c r="E38" s="52">
        <v>10038</v>
      </c>
      <c r="F38" s="52">
        <v>7544</v>
      </c>
      <c r="G38" s="52">
        <v>24</v>
      </c>
      <c r="H38" s="53">
        <v>17927</v>
      </c>
      <c r="I38" s="90" t="str">
        <f aca="true" t="shared" si="3" ref="I38:I52">IF(A38="","",A38)</f>
        <v>熊谷　　　　　　　　</v>
      </c>
    </row>
    <row r="39" spans="1:9" ht="11.25" customHeight="1">
      <c r="A39" s="55" t="s">
        <v>76</v>
      </c>
      <c r="B39" s="51">
        <v>96</v>
      </c>
      <c r="C39" s="52">
        <v>403</v>
      </c>
      <c r="D39" s="52">
        <v>8</v>
      </c>
      <c r="E39" s="52">
        <v>19152</v>
      </c>
      <c r="F39" s="52">
        <v>16154</v>
      </c>
      <c r="G39" s="52">
        <v>53</v>
      </c>
      <c r="H39" s="53">
        <v>35866</v>
      </c>
      <c r="I39" s="90" t="str">
        <f t="shared" si="3"/>
        <v>川口　　　　　　　　</v>
      </c>
    </row>
    <row r="40" spans="1:9" ht="11.25" customHeight="1">
      <c r="A40" s="55" t="s">
        <v>77</v>
      </c>
      <c r="B40" s="51">
        <v>59</v>
      </c>
      <c r="C40" s="52">
        <v>301</v>
      </c>
      <c r="D40" s="52">
        <v>5</v>
      </c>
      <c r="E40" s="52">
        <v>10730</v>
      </c>
      <c r="F40" s="52">
        <v>8688</v>
      </c>
      <c r="G40" s="52">
        <v>37</v>
      </c>
      <c r="H40" s="53">
        <v>19820</v>
      </c>
      <c r="I40" s="90" t="str">
        <f t="shared" si="3"/>
        <v>西川口　　　　　　　</v>
      </c>
    </row>
    <row r="41" spans="1:9" ht="11.25" customHeight="1">
      <c r="A41" s="55" t="s">
        <v>78</v>
      </c>
      <c r="B41" s="51">
        <v>99</v>
      </c>
      <c r="C41" s="52">
        <v>381</v>
      </c>
      <c r="D41" s="52">
        <v>13</v>
      </c>
      <c r="E41" s="52">
        <v>14621</v>
      </c>
      <c r="F41" s="52">
        <v>11734</v>
      </c>
      <c r="G41" s="52">
        <v>60</v>
      </c>
      <c r="H41" s="53">
        <v>26908</v>
      </c>
      <c r="I41" s="90" t="str">
        <f t="shared" si="3"/>
        <v>浦和　　　　　　　　</v>
      </c>
    </row>
    <row r="42" spans="1:9" ht="11.25" customHeight="1">
      <c r="A42" s="55" t="s">
        <v>79</v>
      </c>
      <c r="B42" s="51">
        <v>95</v>
      </c>
      <c r="C42" s="52">
        <v>353</v>
      </c>
      <c r="D42" s="52">
        <v>15</v>
      </c>
      <c r="E42" s="52">
        <v>12080</v>
      </c>
      <c r="F42" s="52">
        <v>9928</v>
      </c>
      <c r="G42" s="52">
        <v>43</v>
      </c>
      <c r="H42" s="53">
        <v>22514</v>
      </c>
      <c r="I42" s="90" t="str">
        <f t="shared" si="3"/>
        <v>大宮　　　　　　　　</v>
      </c>
    </row>
    <row r="43" spans="1:9" ht="11.25" customHeight="1">
      <c r="A43" s="55" t="s">
        <v>80</v>
      </c>
      <c r="B43" s="51">
        <v>30</v>
      </c>
      <c r="C43" s="52">
        <v>140</v>
      </c>
      <c r="D43" s="52">
        <v>3</v>
      </c>
      <c r="E43" s="52">
        <v>6136</v>
      </c>
      <c r="F43" s="52">
        <v>5164</v>
      </c>
      <c r="G43" s="52">
        <v>21</v>
      </c>
      <c r="H43" s="53">
        <v>11494</v>
      </c>
      <c r="I43" s="90" t="str">
        <f t="shared" si="3"/>
        <v>行田　　　　　　　　</v>
      </c>
    </row>
    <row r="44" spans="1:9" ht="11.25" customHeight="1">
      <c r="A44" s="55" t="s">
        <v>81</v>
      </c>
      <c r="B44" s="51">
        <v>21</v>
      </c>
      <c r="C44" s="52">
        <v>64</v>
      </c>
      <c r="D44" s="52">
        <v>2</v>
      </c>
      <c r="E44" s="52">
        <v>3102</v>
      </c>
      <c r="F44" s="52">
        <v>2978</v>
      </c>
      <c r="G44" s="52">
        <v>8</v>
      </c>
      <c r="H44" s="53">
        <v>6175</v>
      </c>
      <c r="I44" s="90" t="str">
        <f t="shared" si="3"/>
        <v>秩父　　　　　　　　</v>
      </c>
    </row>
    <row r="45" spans="1:9" ht="11.25" customHeight="1">
      <c r="A45" s="55" t="s">
        <v>82</v>
      </c>
      <c r="B45" s="51">
        <v>104</v>
      </c>
      <c r="C45" s="52">
        <v>321</v>
      </c>
      <c r="D45" s="52">
        <v>15</v>
      </c>
      <c r="E45" s="52">
        <v>16393</v>
      </c>
      <c r="F45" s="52">
        <v>12830</v>
      </c>
      <c r="G45" s="52">
        <v>55</v>
      </c>
      <c r="H45" s="53">
        <v>29718</v>
      </c>
      <c r="I45" s="90" t="str">
        <f t="shared" si="3"/>
        <v>所沢　　　　　　　　</v>
      </c>
    </row>
    <row r="46" spans="1:9" ht="11.25" customHeight="1">
      <c r="A46" s="55" t="s">
        <v>83</v>
      </c>
      <c r="B46" s="51">
        <v>20</v>
      </c>
      <c r="C46" s="52">
        <v>51</v>
      </c>
      <c r="D46" s="52">
        <v>2</v>
      </c>
      <c r="E46" s="52">
        <v>3108</v>
      </c>
      <c r="F46" s="52">
        <v>2509</v>
      </c>
      <c r="G46" s="52">
        <v>10</v>
      </c>
      <c r="H46" s="53">
        <v>5700</v>
      </c>
      <c r="I46" s="90" t="str">
        <f t="shared" si="3"/>
        <v>本庄　　　　　　　　</v>
      </c>
    </row>
    <row r="47" spans="1:9" ht="11.25" customHeight="1">
      <c r="A47" s="55" t="s">
        <v>84</v>
      </c>
      <c r="B47" s="51">
        <v>25</v>
      </c>
      <c r="C47" s="52">
        <v>103</v>
      </c>
      <c r="D47" s="52">
        <v>1</v>
      </c>
      <c r="E47" s="52">
        <v>5707</v>
      </c>
      <c r="F47" s="52">
        <v>4449</v>
      </c>
      <c r="G47" s="52">
        <v>11</v>
      </c>
      <c r="H47" s="53">
        <v>10296</v>
      </c>
      <c r="I47" s="90" t="str">
        <f t="shared" si="3"/>
        <v>東松山　　　　　　　</v>
      </c>
    </row>
    <row r="48" spans="1:9" ht="11.25" customHeight="1">
      <c r="A48" s="55" t="s">
        <v>85</v>
      </c>
      <c r="B48" s="51">
        <v>80</v>
      </c>
      <c r="C48" s="52">
        <v>236</v>
      </c>
      <c r="D48" s="52">
        <v>15</v>
      </c>
      <c r="E48" s="52">
        <v>15990</v>
      </c>
      <c r="F48" s="52">
        <v>12720</v>
      </c>
      <c r="G48" s="52">
        <v>26</v>
      </c>
      <c r="H48" s="53">
        <v>29067</v>
      </c>
      <c r="I48" s="90" t="str">
        <f t="shared" si="3"/>
        <v>春日部　　　　　　　</v>
      </c>
    </row>
    <row r="49" spans="1:9" ht="11.25" customHeight="1">
      <c r="A49" s="55" t="s">
        <v>86</v>
      </c>
      <c r="B49" s="51">
        <v>66</v>
      </c>
      <c r="C49" s="52">
        <v>217</v>
      </c>
      <c r="D49" s="52">
        <v>6</v>
      </c>
      <c r="E49" s="52">
        <v>10949</v>
      </c>
      <c r="F49" s="52">
        <v>8548</v>
      </c>
      <c r="G49" s="52">
        <v>26</v>
      </c>
      <c r="H49" s="53">
        <v>19812</v>
      </c>
      <c r="I49" s="90" t="str">
        <f t="shared" si="3"/>
        <v>上尾　　　　　　　　</v>
      </c>
    </row>
    <row r="50" spans="1:9" ht="11.25" customHeight="1">
      <c r="A50" s="55" t="s">
        <v>87</v>
      </c>
      <c r="B50" s="51">
        <v>91</v>
      </c>
      <c r="C50" s="52">
        <v>332</v>
      </c>
      <c r="D50" s="52">
        <v>9</v>
      </c>
      <c r="E50" s="52">
        <v>16959</v>
      </c>
      <c r="F50" s="52">
        <v>13664</v>
      </c>
      <c r="G50" s="52">
        <v>37</v>
      </c>
      <c r="H50" s="53">
        <v>31092</v>
      </c>
      <c r="I50" s="90" t="str">
        <f t="shared" si="3"/>
        <v>越谷　　　　　　　　</v>
      </c>
    </row>
    <row r="51" spans="1:9" ht="11.25" customHeight="1">
      <c r="A51" s="61" t="s">
        <v>88</v>
      </c>
      <c r="B51" s="62">
        <v>47</v>
      </c>
      <c r="C51" s="63">
        <v>238</v>
      </c>
      <c r="D51" s="63">
        <v>5</v>
      </c>
      <c r="E51" s="63">
        <v>10587</v>
      </c>
      <c r="F51" s="63">
        <v>8094</v>
      </c>
      <c r="G51" s="63">
        <v>37</v>
      </c>
      <c r="H51" s="64">
        <v>19008</v>
      </c>
      <c r="I51" s="91" t="str">
        <f t="shared" si="3"/>
        <v>朝霞　　　　　　　　</v>
      </c>
    </row>
    <row r="52" spans="1:9" s="5" customFormat="1" ht="11.25">
      <c r="A52" s="65" t="s">
        <v>89</v>
      </c>
      <c r="B52" s="66">
        <v>1008</v>
      </c>
      <c r="C52" s="67">
        <v>3741</v>
      </c>
      <c r="D52" s="67">
        <v>125</v>
      </c>
      <c r="E52" s="67">
        <v>175842</v>
      </c>
      <c r="F52" s="67">
        <v>140167</v>
      </c>
      <c r="G52" s="67">
        <v>501</v>
      </c>
      <c r="H52" s="68">
        <v>321384</v>
      </c>
      <c r="I52" s="92" t="str">
        <f t="shared" si="3"/>
        <v>埼玉県計</v>
      </c>
    </row>
    <row r="53" spans="1:9" ht="11.25">
      <c r="A53" s="72"/>
      <c r="B53" s="88"/>
      <c r="C53" s="88"/>
      <c r="D53" s="88"/>
      <c r="E53" s="88"/>
      <c r="F53" s="88"/>
      <c r="G53" s="88"/>
      <c r="H53" s="88"/>
      <c r="I53" s="93"/>
    </row>
    <row r="54" spans="1:9" ht="11.25" customHeight="1">
      <c r="A54" s="54" t="s">
        <v>90</v>
      </c>
      <c r="B54" s="48">
        <v>207</v>
      </c>
      <c r="C54" s="49">
        <v>938</v>
      </c>
      <c r="D54" s="49">
        <v>22</v>
      </c>
      <c r="E54" s="49">
        <v>17071</v>
      </c>
      <c r="F54" s="49">
        <v>14538</v>
      </c>
      <c r="G54" s="49">
        <v>46</v>
      </c>
      <c r="H54" s="50">
        <v>32822</v>
      </c>
      <c r="I54" s="89" t="str">
        <f>IF(A54="","",A54)</f>
        <v>新潟　　　　　　　　</v>
      </c>
    </row>
    <row r="55" spans="1:9" ht="11.25" customHeight="1">
      <c r="A55" s="55" t="s">
        <v>91</v>
      </c>
      <c r="B55" s="51">
        <v>39</v>
      </c>
      <c r="C55" s="52">
        <v>85</v>
      </c>
      <c r="D55" s="52">
        <v>1</v>
      </c>
      <c r="E55" s="52">
        <v>3072</v>
      </c>
      <c r="F55" s="52">
        <v>2382</v>
      </c>
      <c r="G55" s="52">
        <v>3</v>
      </c>
      <c r="H55" s="53">
        <v>5582</v>
      </c>
      <c r="I55" s="90" t="str">
        <f aca="true" t="shared" si="4" ref="I55:I67">IF(A55="","",A55)</f>
        <v>新津　　　　　　　　</v>
      </c>
    </row>
    <row r="56" spans="1:9" ht="11.25" customHeight="1">
      <c r="A56" s="55" t="s">
        <v>92</v>
      </c>
      <c r="B56" s="51">
        <v>59</v>
      </c>
      <c r="C56" s="52">
        <v>198</v>
      </c>
      <c r="D56" s="52" t="s">
        <v>93</v>
      </c>
      <c r="E56" s="52">
        <v>5703</v>
      </c>
      <c r="F56" s="52">
        <v>4110</v>
      </c>
      <c r="G56" s="52">
        <v>14</v>
      </c>
      <c r="H56" s="53">
        <v>10084</v>
      </c>
      <c r="I56" s="90" t="str">
        <f t="shared" si="4"/>
        <v>巻　　　　　　　　　</v>
      </c>
    </row>
    <row r="57" spans="1:9" ht="11.25" customHeight="1">
      <c r="A57" s="55" t="s">
        <v>94</v>
      </c>
      <c r="B57" s="51">
        <v>93</v>
      </c>
      <c r="C57" s="52">
        <v>451</v>
      </c>
      <c r="D57" s="52">
        <v>5</v>
      </c>
      <c r="E57" s="52">
        <v>8644</v>
      </c>
      <c r="F57" s="52">
        <v>7329</v>
      </c>
      <c r="G57" s="52">
        <v>23</v>
      </c>
      <c r="H57" s="53">
        <v>16545</v>
      </c>
      <c r="I57" s="90" t="str">
        <f t="shared" si="4"/>
        <v>長岡　　　　　　　　</v>
      </c>
    </row>
    <row r="58" spans="1:9" ht="11.25" customHeight="1">
      <c r="A58" s="55" t="s">
        <v>95</v>
      </c>
      <c r="B58" s="51">
        <v>92</v>
      </c>
      <c r="C58" s="52">
        <v>271</v>
      </c>
      <c r="D58" s="52">
        <v>3</v>
      </c>
      <c r="E58" s="52">
        <v>6221</v>
      </c>
      <c r="F58" s="52">
        <v>5326</v>
      </c>
      <c r="G58" s="52">
        <v>8</v>
      </c>
      <c r="H58" s="53">
        <v>11921</v>
      </c>
      <c r="I58" s="90" t="str">
        <f t="shared" si="4"/>
        <v>三条　　　　　　　　</v>
      </c>
    </row>
    <row r="59" spans="1:9" ht="11.25" customHeight="1">
      <c r="A59" s="55" t="s">
        <v>96</v>
      </c>
      <c r="B59" s="51">
        <v>51</v>
      </c>
      <c r="C59" s="52">
        <v>112</v>
      </c>
      <c r="D59" s="52">
        <v>1</v>
      </c>
      <c r="E59" s="52">
        <v>2448</v>
      </c>
      <c r="F59" s="52">
        <v>2264</v>
      </c>
      <c r="G59" s="52">
        <v>4</v>
      </c>
      <c r="H59" s="53">
        <v>4880</v>
      </c>
      <c r="I59" s="90" t="str">
        <f t="shared" si="4"/>
        <v>柏崎　　　　　　　　</v>
      </c>
    </row>
    <row r="60" spans="1:9" ht="11.25" customHeight="1">
      <c r="A60" s="55" t="s">
        <v>97</v>
      </c>
      <c r="B60" s="51">
        <v>70</v>
      </c>
      <c r="C60" s="52">
        <v>173</v>
      </c>
      <c r="D60" s="52">
        <v>1</v>
      </c>
      <c r="E60" s="52">
        <v>5630</v>
      </c>
      <c r="F60" s="52">
        <v>3707</v>
      </c>
      <c r="G60" s="52">
        <v>12</v>
      </c>
      <c r="H60" s="53">
        <v>9593</v>
      </c>
      <c r="I60" s="90" t="str">
        <f t="shared" si="4"/>
        <v>新発田　　　　　　　</v>
      </c>
    </row>
    <row r="61" spans="1:9" ht="11.25" customHeight="1">
      <c r="A61" s="55" t="s">
        <v>98</v>
      </c>
      <c r="B61" s="51">
        <v>68</v>
      </c>
      <c r="C61" s="52">
        <v>259</v>
      </c>
      <c r="D61" s="52">
        <v>3</v>
      </c>
      <c r="E61" s="52">
        <v>4822</v>
      </c>
      <c r="F61" s="52">
        <v>3539</v>
      </c>
      <c r="G61" s="52">
        <v>17</v>
      </c>
      <c r="H61" s="53">
        <v>8708</v>
      </c>
      <c r="I61" s="90" t="str">
        <f t="shared" si="4"/>
        <v>小千谷　　　　　　　</v>
      </c>
    </row>
    <row r="62" spans="1:9" ht="11.25" customHeight="1">
      <c r="A62" s="55" t="s">
        <v>99</v>
      </c>
      <c r="B62" s="51">
        <v>45</v>
      </c>
      <c r="C62" s="52">
        <v>157</v>
      </c>
      <c r="D62" s="52">
        <v>1</v>
      </c>
      <c r="E62" s="52">
        <v>2246</v>
      </c>
      <c r="F62" s="52">
        <v>1578</v>
      </c>
      <c r="G62" s="52">
        <v>5</v>
      </c>
      <c r="H62" s="53">
        <v>4032</v>
      </c>
      <c r="I62" s="90" t="str">
        <f t="shared" si="4"/>
        <v>十日町　　　　　　　</v>
      </c>
    </row>
    <row r="63" spans="1:9" ht="11.25" customHeight="1">
      <c r="A63" s="55" t="s">
        <v>100</v>
      </c>
      <c r="B63" s="51">
        <v>19</v>
      </c>
      <c r="C63" s="52">
        <v>60</v>
      </c>
      <c r="D63" s="52" t="s">
        <v>93</v>
      </c>
      <c r="E63" s="52">
        <v>1970</v>
      </c>
      <c r="F63" s="52">
        <v>1266</v>
      </c>
      <c r="G63" s="52">
        <v>1</v>
      </c>
      <c r="H63" s="53">
        <v>3316</v>
      </c>
      <c r="I63" s="90" t="str">
        <f t="shared" si="4"/>
        <v>村上　　　　　　　　</v>
      </c>
    </row>
    <row r="64" spans="1:9" ht="11.25" customHeight="1">
      <c r="A64" s="55" t="s">
        <v>101</v>
      </c>
      <c r="B64" s="51">
        <v>31</v>
      </c>
      <c r="C64" s="52">
        <v>75</v>
      </c>
      <c r="D64" s="52" t="s">
        <v>93</v>
      </c>
      <c r="E64" s="52">
        <v>1359</v>
      </c>
      <c r="F64" s="52">
        <v>991</v>
      </c>
      <c r="G64" s="52">
        <v>1</v>
      </c>
      <c r="H64" s="53">
        <v>2457</v>
      </c>
      <c r="I64" s="90" t="str">
        <f t="shared" si="4"/>
        <v>糸魚川　　　　　　　</v>
      </c>
    </row>
    <row r="65" spans="1:9" ht="11.25" customHeight="1">
      <c r="A65" s="55" t="s">
        <v>102</v>
      </c>
      <c r="B65" s="51">
        <v>111</v>
      </c>
      <c r="C65" s="52">
        <v>295</v>
      </c>
      <c r="D65" s="52">
        <v>7</v>
      </c>
      <c r="E65" s="52">
        <v>6085</v>
      </c>
      <c r="F65" s="52">
        <v>4779</v>
      </c>
      <c r="G65" s="52">
        <v>13</v>
      </c>
      <c r="H65" s="53">
        <v>11290</v>
      </c>
      <c r="I65" s="90" t="str">
        <f t="shared" si="4"/>
        <v>高田　　　　　　　　</v>
      </c>
    </row>
    <row r="66" spans="1:9" ht="11.25" customHeight="1">
      <c r="A66" s="61" t="s">
        <v>103</v>
      </c>
      <c r="B66" s="62">
        <v>32</v>
      </c>
      <c r="C66" s="63">
        <v>86</v>
      </c>
      <c r="D66" s="63">
        <v>1</v>
      </c>
      <c r="E66" s="63">
        <v>1657</v>
      </c>
      <c r="F66" s="63">
        <v>1284</v>
      </c>
      <c r="G66" s="63">
        <v>2</v>
      </c>
      <c r="H66" s="64">
        <v>3062</v>
      </c>
      <c r="I66" s="91" t="str">
        <f t="shared" si="4"/>
        <v>相川　　　　　　　　</v>
      </c>
    </row>
    <row r="67" spans="1:9" s="5" customFormat="1" ht="11.25">
      <c r="A67" s="65" t="s">
        <v>104</v>
      </c>
      <c r="B67" s="66">
        <v>917</v>
      </c>
      <c r="C67" s="67">
        <v>3160</v>
      </c>
      <c r="D67" s="67">
        <v>45</v>
      </c>
      <c r="E67" s="67">
        <v>66928</v>
      </c>
      <c r="F67" s="67">
        <v>53093</v>
      </c>
      <c r="G67" s="67">
        <v>149</v>
      </c>
      <c r="H67" s="68">
        <v>124292</v>
      </c>
      <c r="I67" s="92" t="str">
        <f t="shared" si="4"/>
        <v>新潟県計</v>
      </c>
    </row>
    <row r="68" spans="1:9" ht="11.25">
      <c r="A68" s="72"/>
      <c r="B68" s="88"/>
      <c r="C68" s="88"/>
      <c r="D68" s="88"/>
      <c r="E68" s="88"/>
      <c r="F68" s="88"/>
      <c r="G68" s="88"/>
      <c r="H68" s="88"/>
      <c r="I68" s="93"/>
    </row>
    <row r="69" spans="1:9" ht="11.25" customHeight="1">
      <c r="A69" s="54" t="s">
        <v>105</v>
      </c>
      <c r="B69" s="48">
        <v>196</v>
      </c>
      <c r="C69" s="49">
        <v>576</v>
      </c>
      <c r="D69" s="49">
        <v>21</v>
      </c>
      <c r="E69" s="49">
        <v>15901</v>
      </c>
      <c r="F69" s="49">
        <v>11972</v>
      </c>
      <c r="G69" s="49">
        <v>37</v>
      </c>
      <c r="H69" s="50">
        <v>28703</v>
      </c>
      <c r="I69" s="89" t="str">
        <f>IF(A69="","",A69)</f>
        <v>長野　　　　　　　　</v>
      </c>
    </row>
    <row r="70" spans="1:9" ht="11.25" customHeight="1">
      <c r="A70" s="55" t="s">
        <v>106</v>
      </c>
      <c r="B70" s="51">
        <v>156</v>
      </c>
      <c r="C70" s="52">
        <v>448</v>
      </c>
      <c r="D70" s="52">
        <v>8</v>
      </c>
      <c r="E70" s="52">
        <v>13239</v>
      </c>
      <c r="F70" s="52">
        <v>10450</v>
      </c>
      <c r="G70" s="52">
        <v>36</v>
      </c>
      <c r="H70" s="53">
        <v>24337</v>
      </c>
      <c r="I70" s="90" t="str">
        <f aca="true" t="shared" si="5" ref="I70:I79">IF(A70="","",A70)</f>
        <v>松本　　　　　　　　</v>
      </c>
    </row>
    <row r="71" spans="1:9" ht="11.25" customHeight="1">
      <c r="A71" s="55" t="s">
        <v>107</v>
      </c>
      <c r="B71" s="51">
        <v>130</v>
      </c>
      <c r="C71" s="52">
        <v>355</v>
      </c>
      <c r="D71" s="52">
        <v>4</v>
      </c>
      <c r="E71" s="52">
        <v>8246</v>
      </c>
      <c r="F71" s="52">
        <v>6653</v>
      </c>
      <c r="G71" s="52">
        <v>29</v>
      </c>
      <c r="H71" s="53">
        <v>15417</v>
      </c>
      <c r="I71" s="90" t="str">
        <f t="shared" si="5"/>
        <v>上田　　　　　　　　</v>
      </c>
    </row>
    <row r="72" spans="1:9" ht="11.25" customHeight="1">
      <c r="A72" s="55" t="s">
        <v>108</v>
      </c>
      <c r="B72" s="51">
        <v>72</v>
      </c>
      <c r="C72" s="52">
        <v>241</v>
      </c>
      <c r="D72" s="52">
        <v>4</v>
      </c>
      <c r="E72" s="52">
        <v>5839</v>
      </c>
      <c r="F72" s="52">
        <v>4882</v>
      </c>
      <c r="G72" s="52">
        <v>11</v>
      </c>
      <c r="H72" s="53">
        <v>11049</v>
      </c>
      <c r="I72" s="90" t="str">
        <f t="shared" si="5"/>
        <v>飯田　　　　　　　　</v>
      </c>
    </row>
    <row r="73" spans="1:9" ht="11.25" customHeight="1">
      <c r="A73" s="55" t="s">
        <v>109</v>
      </c>
      <c r="B73" s="51">
        <v>128</v>
      </c>
      <c r="C73" s="52">
        <v>377</v>
      </c>
      <c r="D73" s="52">
        <v>3</v>
      </c>
      <c r="E73" s="52">
        <v>8195</v>
      </c>
      <c r="F73" s="52">
        <v>6606</v>
      </c>
      <c r="G73" s="52">
        <v>36</v>
      </c>
      <c r="H73" s="53">
        <v>15345</v>
      </c>
      <c r="I73" s="90" t="str">
        <f t="shared" si="5"/>
        <v>諏訪　　　　　　　　</v>
      </c>
    </row>
    <row r="74" spans="1:9" ht="11.25" customHeight="1">
      <c r="A74" s="55" t="s">
        <v>110</v>
      </c>
      <c r="B74" s="51">
        <v>65</v>
      </c>
      <c r="C74" s="52">
        <v>209</v>
      </c>
      <c r="D74" s="52">
        <v>5</v>
      </c>
      <c r="E74" s="52">
        <v>6065</v>
      </c>
      <c r="F74" s="52">
        <v>4454</v>
      </c>
      <c r="G74" s="52">
        <v>29</v>
      </c>
      <c r="H74" s="53">
        <v>10827</v>
      </c>
      <c r="I74" s="90" t="str">
        <f t="shared" si="5"/>
        <v>伊那　　　　　　　　</v>
      </c>
    </row>
    <row r="75" spans="1:9" ht="11.25" customHeight="1">
      <c r="A75" s="55" t="s">
        <v>111</v>
      </c>
      <c r="B75" s="51">
        <v>52</v>
      </c>
      <c r="C75" s="52">
        <v>66</v>
      </c>
      <c r="D75" s="52">
        <v>2</v>
      </c>
      <c r="E75" s="52">
        <v>3743</v>
      </c>
      <c r="F75" s="52">
        <v>2928</v>
      </c>
      <c r="G75" s="52">
        <v>5</v>
      </c>
      <c r="H75" s="53">
        <v>6796</v>
      </c>
      <c r="I75" s="90" t="str">
        <f t="shared" si="5"/>
        <v>信濃中野　　　　　　</v>
      </c>
    </row>
    <row r="76" spans="1:9" ht="11.25" customHeight="1">
      <c r="A76" s="55" t="s">
        <v>112</v>
      </c>
      <c r="B76" s="51">
        <v>26</v>
      </c>
      <c r="C76" s="52">
        <v>36</v>
      </c>
      <c r="D76" s="52">
        <v>1</v>
      </c>
      <c r="E76" s="52">
        <v>2093</v>
      </c>
      <c r="F76" s="52">
        <v>1851</v>
      </c>
      <c r="G76" s="52">
        <v>5</v>
      </c>
      <c r="H76" s="53">
        <v>4012</v>
      </c>
      <c r="I76" s="90" t="str">
        <f t="shared" si="5"/>
        <v>大町　　　　　　　　</v>
      </c>
    </row>
    <row r="77" spans="1:9" ht="11.25" customHeight="1">
      <c r="A77" s="55" t="s">
        <v>113</v>
      </c>
      <c r="B77" s="51">
        <v>53</v>
      </c>
      <c r="C77" s="52">
        <v>156</v>
      </c>
      <c r="D77" s="52">
        <v>3</v>
      </c>
      <c r="E77" s="52">
        <v>7486</v>
      </c>
      <c r="F77" s="52">
        <v>5590</v>
      </c>
      <c r="G77" s="52">
        <v>16</v>
      </c>
      <c r="H77" s="53">
        <v>13304</v>
      </c>
      <c r="I77" s="90" t="str">
        <f t="shared" si="5"/>
        <v>佐久　　　　　　　　</v>
      </c>
    </row>
    <row r="78" spans="1:9" ht="11.25" customHeight="1">
      <c r="A78" s="61" t="s">
        <v>114</v>
      </c>
      <c r="B78" s="62">
        <v>19</v>
      </c>
      <c r="C78" s="63">
        <v>34</v>
      </c>
      <c r="D78" s="63" t="s">
        <v>93</v>
      </c>
      <c r="E78" s="63">
        <v>1190</v>
      </c>
      <c r="F78" s="63">
        <v>544</v>
      </c>
      <c r="G78" s="63">
        <v>3</v>
      </c>
      <c r="H78" s="64">
        <v>1790</v>
      </c>
      <c r="I78" s="91" t="str">
        <f t="shared" si="5"/>
        <v>木曽　　　　　　　　</v>
      </c>
    </row>
    <row r="79" spans="1:9" s="5" customFormat="1" ht="11.25">
      <c r="A79" s="65" t="s">
        <v>115</v>
      </c>
      <c r="B79" s="66">
        <v>897</v>
      </c>
      <c r="C79" s="67">
        <v>2498</v>
      </c>
      <c r="D79" s="67">
        <v>51</v>
      </c>
      <c r="E79" s="67">
        <v>71997</v>
      </c>
      <c r="F79" s="67">
        <v>55930</v>
      </c>
      <c r="G79" s="67">
        <v>207</v>
      </c>
      <c r="H79" s="68">
        <v>131580</v>
      </c>
      <c r="I79" s="92" t="str">
        <f t="shared" si="5"/>
        <v>長野県計</v>
      </c>
    </row>
    <row r="80" spans="1:9" ht="11.25">
      <c r="A80" s="56"/>
      <c r="B80" s="6"/>
      <c r="C80" s="6"/>
      <c r="D80" s="6"/>
      <c r="E80" s="6"/>
      <c r="F80" s="6"/>
      <c r="G80" s="6"/>
      <c r="H80" s="6"/>
      <c r="I80" s="27"/>
    </row>
    <row r="81" spans="1:9" ht="12" thickBot="1">
      <c r="A81" s="57"/>
      <c r="B81" s="26"/>
      <c r="C81" s="26"/>
      <c r="D81" s="26"/>
      <c r="E81" s="26"/>
      <c r="F81" s="26"/>
      <c r="G81" s="26"/>
      <c r="H81" s="26"/>
      <c r="I81" s="28"/>
    </row>
    <row r="82" spans="1:9" s="5" customFormat="1" ht="24.75" customHeight="1" thickBot="1" thickTop="1">
      <c r="A82" s="97" t="s">
        <v>116</v>
      </c>
      <c r="B82" s="35">
        <v>4920</v>
      </c>
      <c r="C82" s="25">
        <v>13707</v>
      </c>
      <c r="D82" s="25">
        <v>379</v>
      </c>
      <c r="E82" s="25">
        <v>513984</v>
      </c>
      <c r="F82" s="25">
        <v>401243</v>
      </c>
      <c r="G82" s="25">
        <v>1388</v>
      </c>
      <c r="H82" s="25">
        <v>935621</v>
      </c>
      <c r="I82" s="100" t="s">
        <v>117</v>
      </c>
    </row>
    <row r="83" spans="1:9" s="105" customFormat="1" ht="6" customHeight="1">
      <c r="A83" s="103"/>
      <c r="B83" s="104"/>
      <c r="C83" s="104"/>
      <c r="D83" s="104"/>
      <c r="E83" s="104"/>
      <c r="F83" s="104"/>
      <c r="G83" s="104"/>
      <c r="H83" s="104"/>
      <c r="I83" s="103"/>
    </row>
    <row r="84" spans="1:8" ht="11.25">
      <c r="A84" s="4" t="s">
        <v>38</v>
      </c>
      <c r="B84" s="4"/>
      <c r="C84" s="4"/>
      <c r="D84" s="4"/>
      <c r="E84" s="4"/>
      <c r="F84" s="4"/>
      <c r="G84" s="4"/>
      <c r="H84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&amp;R&amp;10関東信越国税局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8" t="s">
        <v>22</v>
      </c>
      <c r="B2" s="120"/>
      <c r="C2" s="120" t="s">
        <v>5</v>
      </c>
      <c r="D2" s="120"/>
      <c r="E2" s="120"/>
      <c r="F2" s="120"/>
      <c r="G2" s="120"/>
      <c r="H2" s="120"/>
      <c r="I2" s="120" t="s">
        <v>20</v>
      </c>
      <c r="J2" s="120"/>
      <c r="K2" s="120"/>
      <c r="L2" s="120"/>
      <c r="M2" s="120"/>
      <c r="N2" s="120"/>
      <c r="O2" s="120" t="s">
        <v>0</v>
      </c>
      <c r="P2" s="120"/>
      <c r="Q2" s="120"/>
      <c r="R2" s="120"/>
      <c r="S2" s="120"/>
      <c r="T2" s="120"/>
      <c r="U2" s="121"/>
    </row>
    <row r="3" spans="1:21" s="3" customFormat="1" ht="11.25">
      <c r="A3" s="129"/>
      <c r="B3" s="130"/>
      <c r="C3" s="19"/>
      <c r="D3" s="19"/>
      <c r="E3" s="122" t="s">
        <v>24</v>
      </c>
      <c r="F3" s="123"/>
      <c r="G3" s="122" t="s">
        <v>17</v>
      </c>
      <c r="H3" s="123"/>
      <c r="I3" s="122" t="s">
        <v>23</v>
      </c>
      <c r="J3" s="123"/>
      <c r="K3" s="122" t="s">
        <v>24</v>
      </c>
      <c r="L3" s="123"/>
      <c r="M3" s="122" t="s">
        <v>17</v>
      </c>
      <c r="N3" s="123"/>
      <c r="O3" s="122" t="s">
        <v>23</v>
      </c>
      <c r="P3" s="123"/>
      <c r="Q3" s="122" t="s">
        <v>16</v>
      </c>
      <c r="R3" s="123"/>
      <c r="S3" s="122" t="s">
        <v>17</v>
      </c>
      <c r="T3" s="123"/>
      <c r="U3" s="20"/>
    </row>
    <row r="4" spans="1:21" s="3" customFormat="1" ht="11.25">
      <c r="A4" s="131"/>
      <c r="B4" s="132"/>
      <c r="C4" s="132" t="s">
        <v>23</v>
      </c>
      <c r="D4" s="132"/>
      <c r="E4" s="124"/>
      <c r="F4" s="125"/>
      <c r="G4" s="124"/>
      <c r="H4" s="125"/>
      <c r="I4" s="124"/>
      <c r="J4" s="125"/>
      <c r="K4" s="124"/>
      <c r="L4" s="125"/>
      <c r="M4" s="124"/>
      <c r="N4" s="125"/>
      <c r="O4" s="124"/>
      <c r="P4" s="125"/>
      <c r="Q4" s="124"/>
      <c r="R4" s="125"/>
      <c r="S4" s="124"/>
      <c r="T4" s="12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6" t="s">
        <v>9</v>
      </c>
      <c r="B9" s="12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7" t="s">
        <v>10</v>
      </c>
      <c r="B10" s="12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2007-06-20T06:07:44Z</cp:lastPrinted>
  <dcterms:created xsi:type="dcterms:W3CDTF">2003-07-09T01:05:10Z</dcterms:created>
  <dcterms:modified xsi:type="dcterms:W3CDTF">2007-06-20T06:07:52Z</dcterms:modified>
  <cp:category/>
  <cp:version/>
  <cp:contentType/>
  <cp:contentStatus/>
</cp:coreProperties>
</file>