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4740" windowWidth="12030" windowHeight="3555" activeTab="0"/>
  </bookViews>
  <sheets>
    <sheet name="(1)申告及び処理の状況" sheetId="1" r:id="rId1"/>
    <sheet name="(2)課税状況の累年比較" sheetId="2" r:id="rId2"/>
    <sheet name="(3)既往年分の課税状況" sheetId="3" r:id="rId3"/>
    <sheet name="(4)免除状況" sheetId="4" r:id="rId4"/>
    <sheet name="(5)税務署別課税状況" sheetId="5" r:id="rId5"/>
    <sheet name="$UnDoSnapShot$" sheetId="6" state="hidden" r:id="rId6"/>
  </sheets>
  <definedNames>
    <definedName name="_xlnm.Print_Area" localSheetId="0">'(1)申告及び処理の状況'!$A$1:$Y$35</definedName>
    <definedName name="_xlnm.Print_Area" localSheetId="2">'(3)既往年分の課税状況'!$A$1:$N$21</definedName>
    <definedName name="_xlnm.Print_Area" localSheetId="4">'(5)税務署別課税状況'!$A$1:$N$83</definedName>
  </definedNames>
  <calcPr calcMode="manual" fullCalcOnLoad="1"/>
</workbook>
</file>

<file path=xl/sharedStrings.xml><?xml version="1.0" encoding="utf-8"?>
<sst xmlns="http://schemas.openxmlformats.org/spreadsheetml/2006/main" count="394" uniqueCount="186">
  <si>
    <t>総所得金額等</t>
  </si>
  <si>
    <t>申告納税額等</t>
  </si>
  <si>
    <t>人</t>
  </si>
  <si>
    <t>千円</t>
  </si>
  <si>
    <t>確定申告</t>
  </si>
  <si>
    <t>修正申告</t>
  </si>
  <si>
    <t>決定・増額更正</t>
  </si>
  <si>
    <t>－</t>
  </si>
  <si>
    <t>減額更正</t>
  </si>
  <si>
    <t>更正請求</t>
  </si>
  <si>
    <t>異議申立決定等</t>
  </si>
  <si>
    <t>計</t>
  </si>
  <si>
    <t>法第103条による税額</t>
  </si>
  <si>
    <t>合計</t>
  </si>
  <si>
    <t>過少申告加算税</t>
  </si>
  <si>
    <t>納税額総計</t>
  </si>
  <si>
    <t>無申告加算税</t>
  </si>
  <si>
    <t>重加算税</t>
  </si>
  <si>
    <t>平成15年分</t>
  </si>
  <si>
    <t>申告又は処理による</t>
  </si>
  <si>
    <t>増減差額</t>
  </si>
  <si>
    <t>加算税の</t>
  </si>
  <si>
    <t>過少申告</t>
  </si>
  <si>
    <t>加算税</t>
  </si>
  <si>
    <t>無申告</t>
  </si>
  <si>
    <t>調査対象等：平成15年分以前の申告所得税について、申告納税額がある者について、平成16年４月１日から平成17年３月31日までの間の申告又は処理（更正・決定等）による課税事績を示した。</t>
  </si>
  <si>
    <t>（注）　申告又は処理による増減差額及び加算税の増減差額のそれぞれの「人員」欄は、それぞれ延人員を掲げ、本税又は加算税の全額について異動を生じたものを内書した。</t>
  </si>
  <si>
    <t>２－１　課税状況</t>
  </si>
  <si>
    <t>△</t>
  </si>
  <si>
    <t>△</t>
  </si>
  <si>
    <t>△</t>
  </si>
  <si>
    <t>区　　　分</t>
  </si>
  <si>
    <t>人　　　員</t>
  </si>
  <si>
    <t>人　　　員</t>
  </si>
  <si>
    <t>所　　　　　得　　　　　者　　　　　別　　　　　内　　　　　訳</t>
  </si>
  <si>
    <t>営　　業　　等　　所　　得　　者</t>
  </si>
  <si>
    <t>農　　業　　所　　得　　者</t>
  </si>
  <si>
    <t>そ　　の　　他　　所　　得　　者</t>
  </si>
  <si>
    <t>合　　計</t>
  </si>
  <si>
    <t>人　　　員</t>
  </si>
  <si>
    <t>　　　　　　　合計額をいい、損益通算、純損失及び雑損失の繰越控除後の金額をいう。</t>
  </si>
  <si>
    <t>区　　　分</t>
  </si>
  <si>
    <t>総　所　得</t>
  </si>
  <si>
    <t>金　額　等</t>
  </si>
  <si>
    <t>申　告　納</t>
  </si>
  <si>
    <t>税　額　等</t>
  </si>
  <si>
    <t>総　所　得</t>
  </si>
  <si>
    <t>申　告　納</t>
  </si>
  <si>
    <t>税　額　等</t>
  </si>
  <si>
    <t>総　所　得</t>
  </si>
  <si>
    <t>税　額　等</t>
  </si>
  <si>
    <t>内</t>
  </si>
  <si>
    <t>⑵　既往年分の課税状況</t>
  </si>
  <si>
    <t>人　　　員</t>
  </si>
  <si>
    <t>総　所　得</t>
  </si>
  <si>
    <t>申　告　納</t>
  </si>
  <si>
    <t>金　額　等</t>
  </si>
  <si>
    <t>税　額　等</t>
  </si>
  <si>
    <t>区　　　分</t>
  </si>
  <si>
    <t>計</t>
  </si>
  <si>
    <t>計</t>
  </si>
  <si>
    <t>平成14年以前分</t>
  </si>
  <si>
    <t>農　業　所　得　者</t>
  </si>
  <si>
    <t>そ　の　他　所　得　者</t>
  </si>
  <si>
    <t>総計</t>
  </si>
  <si>
    <t>営　業　等　所　得　者</t>
  </si>
  <si>
    <t>人　　員</t>
  </si>
  <si>
    <t>総所得金額等</t>
  </si>
  <si>
    <t>区　　　　　　　　　　分</t>
  </si>
  <si>
    <t>人　　　　　員</t>
  </si>
  <si>
    <t>所　得　金　額</t>
  </si>
  <si>
    <t>軽減又は免除税額</t>
  </si>
  <si>
    <t>年　　　　　分</t>
  </si>
  <si>
    <r>
      <t>用語の説明：１　</t>
    </r>
    <r>
      <rPr>
        <sz val="9"/>
        <rFont val="ＭＳ ゴシック"/>
        <family val="3"/>
      </rPr>
      <t>総所得金額等</t>
    </r>
    <r>
      <rPr>
        <sz val="9"/>
        <rFont val="ＭＳ 明朝"/>
        <family val="1"/>
      </rPr>
      <t>とは、総所得金額（利子、配当、不動産、事業、給与、譲渡、一時、雑の各所得金額の合計）及び土地等に係る事業所得等の金額、分離譲渡、株式等に係る譲渡所得等の金額、山林、退職の各所得金額の</t>
    </r>
  </si>
  <si>
    <r>
      <t>　　　　　　２　</t>
    </r>
    <r>
      <rPr>
        <sz val="9"/>
        <rFont val="ＭＳ ゴシック"/>
        <family val="3"/>
      </rPr>
      <t>申告納税額</t>
    </r>
    <r>
      <rPr>
        <sz val="9"/>
        <rFont val="ＭＳ 明朝"/>
        <family val="1"/>
      </rPr>
      <t>とは、総所得金額等から所得控除した後の課税所得金額に、所定の税率を乗じて計算した税額から、税額控除、源泉徴収税額等を控除した後の納付すべき税額をいう。</t>
    </r>
  </si>
  <si>
    <r>
      <t>　　　　　　３　</t>
    </r>
    <r>
      <rPr>
        <sz val="9"/>
        <rFont val="ＭＳ ゴシック"/>
        <family val="3"/>
      </rPr>
      <t>更正請求</t>
    </r>
    <r>
      <rPr>
        <sz val="9"/>
        <rFont val="ＭＳ 明朝"/>
        <family val="1"/>
      </rPr>
      <t>とは、納税義務者の申告した課税標準又はこれに対する税額の計算に誤りがあったことにより納付すべき税額が過大であるとき等一定の理由に限り、一定期間内に更正（改め直すこと）の請求をすることをいう。</t>
    </r>
  </si>
  <si>
    <r>
      <t>　　　　　　４　</t>
    </r>
    <r>
      <rPr>
        <sz val="9"/>
        <rFont val="ＭＳ ゴシック"/>
        <family val="3"/>
      </rPr>
      <t>法第103条による税額</t>
    </r>
    <r>
      <rPr>
        <sz val="9"/>
        <rFont val="ＭＳ 明朝"/>
        <family val="1"/>
      </rPr>
      <t>とは、確定申告書の提出がないために、予定納税額が年税額となった所得税額をいう。</t>
    </r>
  </si>
  <si>
    <r>
      <t>　　　　　　５　</t>
    </r>
    <r>
      <rPr>
        <sz val="9"/>
        <rFont val="ＭＳ ゴシック"/>
        <family val="3"/>
      </rPr>
      <t>加算税</t>
    </r>
    <r>
      <rPr>
        <sz val="9"/>
        <rFont val="ＭＳ 明朝"/>
        <family val="1"/>
      </rPr>
      <t>とは、法定申告期限までに適正な申告がない場合において、その申告を怠った程度に応じて課する税であって一種の行政罰の性格を有するものをいう。</t>
    </r>
  </si>
  <si>
    <t>実</t>
  </si>
  <si>
    <t>実</t>
  </si>
  <si>
    <t>加算税の増減差額</t>
  </si>
  <si>
    <t>租税特別措置法第25条《肉用牛の売却による農業所得の免税》の
規定によるもの</t>
  </si>
  <si>
    <t>災害被害者に対する租税の減免、徴収猶予等に関する法律第２条
《所得税の軽減免除》の規定によるもの</t>
  </si>
  <si>
    <t>人　員</t>
  </si>
  <si>
    <t>(2)　課税状況の累年比較</t>
  </si>
  <si>
    <t>(3)　既往年分の課税状況</t>
  </si>
  <si>
    <t>平成13年分</t>
  </si>
  <si>
    <t>平成14年分</t>
  </si>
  <si>
    <t>平成16年分</t>
  </si>
  <si>
    <t>内</t>
  </si>
  <si>
    <t>(5)　税務署別課税状況</t>
  </si>
  <si>
    <t>(1)　申告及び処理の状況</t>
  </si>
  <si>
    <t>平成17年分</t>
  </si>
  <si>
    <t>平　成　16　年　分</t>
  </si>
  <si>
    <t>平　成　15　年　以　前　分</t>
  </si>
  <si>
    <t>年　　　　　分</t>
  </si>
  <si>
    <t>総所得金額等の累年比較</t>
  </si>
  <si>
    <t>(4)　軽減又は免除の状況</t>
  </si>
  <si>
    <t>申告納税額</t>
  </si>
  <si>
    <t>所　　　得　　　者　　　別　　　内　　　訳</t>
  </si>
  <si>
    <t>-</t>
  </si>
  <si>
    <t>水戸　　　　　　　　</t>
  </si>
  <si>
    <t>日立　　　　　　　　</t>
  </si>
  <si>
    <t>土浦　　　　　　　　</t>
  </si>
  <si>
    <t>古河　　　　　　　　</t>
  </si>
  <si>
    <t>下館　　　　　　　　</t>
  </si>
  <si>
    <t>竜ヶ崎　　　　　　　</t>
  </si>
  <si>
    <t>太田　　　　　　　　</t>
  </si>
  <si>
    <t>潮来　　　　　　　　</t>
  </si>
  <si>
    <t>茨城県計</t>
  </si>
  <si>
    <t>宇都宮　　　　　　　</t>
  </si>
  <si>
    <t>足利　　　　　　　　</t>
  </si>
  <si>
    <t>栃木　　　　　　　　</t>
  </si>
  <si>
    <t>佐野　　　　　　　　</t>
  </si>
  <si>
    <t>鹿沼　　　　　　　　</t>
  </si>
  <si>
    <t>真岡　　　　　　　　</t>
  </si>
  <si>
    <t>大田原　　　　　　　</t>
  </si>
  <si>
    <t>氏家　　　　　　　　</t>
  </si>
  <si>
    <t>栃木県計</t>
  </si>
  <si>
    <t>前橋　　　　　　　　</t>
  </si>
  <si>
    <t>高崎　　　　　　　　</t>
  </si>
  <si>
    <t>桐生　　　　　　　　</t>
  </si>
  <si>
    <t>伊勢崎　　　　　　　</t>
  </si>
  <si>
    <t>沼田　　　　　　　　</t>
  </si>
  <si>
    <t>館林　　　　　　　　</t>
  </si>
  <si>
    <t>藤岡　　　　　　　　</t>
  </si>
  <si>
    <t>富岡　　　　　　　　</t>
  </si>
  <si>
    <t>中之条　　　　　　　</t>
  </si>
  <si>
    <t>群馬県計</t>
  </si>
  <si>
    <t>川越　　　　　　　　</t>
  </si>
  <si>
    <t>熊谷　　　　　　　　</t>
  </si>
  <si>
    <t>川口　　　　　　　　</t>
  </si>
  <si>
    <t>西川口　　　　　　　</t>
  </si>
  <si>
    <t>浦和　　　　　　　　</t>
  </si>
  <si>
    <t>大宮　　　　　　　　</t>
  </si>
  <si>
    <t>行田　　　　　　　　</t>
  </si>
  <si>
    <t>秩父　　　　　　　　</t>
  </si>
  <si>
    <t>所沢　　　　　　　　</t>
  </si>
  <si>
    <t>本庄　　　　　　　　</t>
  </si>
  <si>
    <t>東松山　　　　　　　</t>
  </si>
  <si>
    <t>春日部　　　　　　　</t>
  </si>
  <si>
    <t>上尾　　　　　　　　</t>
  </si>
  <si>
    <t>越谷　　　　　　　　</t>
  </si>
  <si>
    <t>朝霞　　　　　　　　</t>
  </si>
  <si>
    <t>埼玉県計</t>
  </si>
  <si>
    <t>新潟　　　　　　　　</t>
  </si>
  <si>
    <t>新津　　　　　　　　</t>
  </si>
  <si>
    <t>巻　　　　　　　　　</t>
  </si>
  <si>
    <t>長岡　　　　　　　　</t>
  </si>
  <si>
    <t>三条　　　　　　　　</t>
  </si>
  <si>
    <t>柏崎　　　　　　　　</t>
  </si>
  <si>
    <t>新発田　　　　　　　</t>
  </si>
  <si>
    <t>小千谷　　　　　　　</t>
  </si>
  <si>
    <t>十日町　　　　　　　</t>
  </si>
  <si>
    <t>村上　　　　　　　　</t>
  </si>
  <si>
    <t>糸魚川　　　　　　　</t>
  </si>
  <si>
    <t>高田　　　　　　　　</t>
  </si>
  <si>
    <t>相川　　　　　　　　</t>
  </si>
  <si>
    <t>新潟県計</t>
  </si>
  <si>
    <t>長野　　　　　　　　</t>
  </si>
  <si>
    <t>松本　　　　　　　　</t>
  </si>
  <si>
    <t>上田　　　　　　　　</t>
  </si>
  <si>
    <t>飯田　　　　　　　　</t>
  </si>
  <si>
    <t>諏訪　　　　　　　　</t>
  </si>
  <si>
    <t>伊那　　　　　　　　</t>
  </si>
  <si>
    <t>信濃中野　　　　　　</t>
  </si>
  <si>
    <t>大町　　　　　　　　</t>
  </si>
  <si>
    <t>佐久　　　　　　　　</t>
  </si>
  <si>
    <t>木曽　　　　　　　　</t>
  </si>
  <si>
    <t>長野県計</t>
  </si>
  <si>
    <t>申告納税額</t>
  </si>
  <si>
    <t>（注）　この表は「(1)申告及び処理の状況」を税務署別に示したものである。</t>
  </si>
  <si>
    <t>税務署名</t>
  </si>
  <si>
    <t>総計</t>
  </si>
  <si>
    <t>税務署名</t>
  </si>
  <si>
    <t>合　　　　　　　　　　計</t>
  </si>
  <si>
    <t>　　　　　　　(1)　過少申告加算税　…　期限内の申告が過少であった場合に課されるもの</t>
  </si>
  <si>
    <t>　　　　　　　(2)　無申告加算税　……　申告が期限後になった場合に課されるもの</t>
  </si>
  <si>
    <t>　　　　　　　(3)　重加算税　…………　所得の計算において事実を隠ぺい又は仮装していた場合に、過少申告加算税又は無申告加算税に代えて課されるもの</t>
  </si>
  <si>
    <t>調査対象等：　平成17年分の申告所得税について、平成18年３月31日現在で申告納税額がある者の申告又は処理（更正・決定等）による課税事績を示した。</t>
  </si>
  <si>
    <t>（注）１　「人員」欄の「実」は実人員を示す。</t>
  </si>
  <si>
    <t>　　　２　加算税の「人員」欄は、延人員を掲げ、加算税の全額について異動を生じたものを内書した。</t>
  </si>
  <si>
    <t>調査対象等：　平成16年分以前の申告所得税の納税者について、平成17年４月１日から平成18年３月31日までの間の申告又は処理（更正・決定等）
　　　　　　による課税事績を示した。</t>
  </si>
  <si>
    <t>（注）　申告又は処理による増減差額及び加算税の増減差額のそれぞれの「人員」欄は、それぞれ延人員を掲げ、本税又は加算税の全額について
　　　異動を生じたものを内書した。</t>
  </si>
  <si>
    <t>調査対象等：　平成17年分の申告所得税について、平成18年３月31日までに確定申告により所得税を軽減又は免除（軽減又は免除
　　　　　　により納付税額のなくなった者を含む。）した事績を示した。</t>
  </si>
  <si>
    <t>（注）　「人員」欄の「実」は実人員を示す。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</si>
</sst>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
    <numFmt numFmtId="178" formatCode="#,##0;[Red]#,##0"/>
  </numFmts>
  <fonts count="7">
    <font>
      <sz val="11"/>
      <name val="ＭＳ Ｐゴシック"/>
      <family val="3"/>
    </font>
    <font>
      <sz val="6"/>
      <name val="ＭＳ Ｐゴシック"/>
      <family val="3"/>
    </font>
    <font>
      <sz val="9"/>
      <name val="ＭＳ 明朝"/>
      <family val="1"/>
    </font>
    <font>
      <sz val="13"/>
      <name val="ＭＳ 明朝"/>
      <family val="1"/>
    </font>
    <font>
      <sz val="9"/>
      <name val="ＭＳ ゴシック"/>
      <family val="3"/>
    </font>
    <font>
      <sz val="8"/>
      <name val="ＭＳ 明朝"/>
      <family val="1"/>
    </font>
    <font>
      <sz val="8"/>
      <name val="ＭＳ Ｐゴシック"/>
      <family val="3"/>
    </font>
  </fonts>
  <fills count="5">
    <fill>
      <patternFill/>
    </fill>
    <fill>
      <patternFill patternType="gray125"/>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180">
    <border>
      <left/>
      <right/>
      <top/>
      <bottom/>
      <diagonal/>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style="hair"/>
      <right style="thin"/>
      <top style="thin"/>
      <bottom>
        <color indexed="63"/>
      </bottom>
    </border>
    <border>
      <left style="hair"/>
      <right style="thin"/>
      <top>
        <color indexed="63"/>
      </top>
      <bottom>
        <color indexed="63"/>
      </bottom>
    </border>
    <border>
      <left>
        <color indexed="63"/>
      </left>
      <right>
        <color indexed="63"/>
      </right>
      <top style="thin"/>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color indexed="63"/>
      </left>
      <right>
        <color indexed="63"/>
      </right>
      <top>
        <color indexed="63"/>
      </top>
      <bottom style="medium"/>
    </border>
    <border>
      <left style="medium"/>
      <right style="thin"/>
      <top>
        <color indexed="63"/>
      </top>
      <bottom style="thin"/>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style="thin"/>
      <right>
        <color indexed="63"/>
      </right>
      <top>
        <color indexed="63"/>
      </top>
      <bottom style="double"/>
    </border>
    <border>
      <left>
        <color indexed="63"/>
      </left>
      <right>
        <color indexed="63"/>
      </right>
      <top>
        <color indexed="63"/>
      </top>
      <bottom style="double"/>
    </border>
    <border>
      <left style="medium"/>
      <right style="thin"/>
      <top style="thin"/>
      <bottom style="double"/>
    </border>
    <border>
      <left style="thin"/>
      <right style="thin"/>
      <top style="thin"/>
      <bottom style="double"/>
    </border>
    <border>
      <left style="thin"/>
      <right style="medium"/>
      <top style="thin"/>
      <bottom style="double"/>
    </border>
    <border>
      <left style="thin"/>
      <right style="medium"/>
      <top>
        <color indexed="63"/>
      </top>
      <bottom style="double"/>
    </border>
    <border>
      <left style="medium"/>
      <right style="thin"/>
      <top style="thin">
        <color indexed="55"/>
      </top>
      <bottom style="thin">
        <color indexed="55"/>
      </bottom>
    </border>
    <border>
      <left style="medium"/>
      <right style="thin"/>
      <top style="thin">
        <color indexed="55"/>
      </top>
      <bottom style="thin"/>
    </border>
    <border>
      <left style="medium"/>
      <right>
        <color indexed="63"/>
      </right>
      <top>
        <color indexed="63"/>
      </top>
      <bottom>
        <color indexed="63"/>
      </bottom>
    </border>
    <border>
      <left style="medium"/>
      <right style="thin"/>
      <top style="thin"/>
      <bottom style="thin"/>
    </border>
    <border>
      <left>
        <color indexed="63"/>
      </left>
      <right>
        <color indexed="63"/>
      </right>
      <top style="thin"/>
      <bottom style="thin"/>
    </border>
    <border>
      <left style="thin"/>
      <right>
        <color indexed="63"/>
      </right>
      <top style="thin"/>
      <bottom style="thin"/>
    </border>
    <border>
      <left style="medium"/>
      <right style="thin"/>
      <top>
        <color indexed="63"/>
      </top>
      <bottom style="thin">
        <color indexed="55"/>
      </bottom>
    </border>
    <border>
      <left style="hair"/>
      <right style="thin"/>
      <top style="dotted">
        <color indexed="55"/>
      </top>
      <bottom style="double"/>
    </border>
    <border>
      <left style="hair"/>
      <right style="hair"/>
      <top>
        <color indexed="63"/>
      </top>
      <bottom style="thin"/>
    </border>
    <border>
      <left>
        <color indexed="63"/>
      </left>
      <right style="thin"/>
      <top>
        <color indexed="63"/>
      </top>
      <bottom style="thin"/>
    </border>
    <border>
      <left style="thin"/>
      <right style="medium"/>
      <top style="medium"/>
      <bottom>
        <color indexed="63"/>
      </bottom>
    </border>
    <border>
      <left style="hair"/>
      <right style="hair"/>
      <top>
        <color indexed="63"/>
      </top>
      <bottom>
        <color indexed="63"/>
      </bottom>
    </border>
    <border>
      <left style="hair"/>
      <right style="medium"/>
      <top>
        <color indexed="63"/>
      </top>
      <bottom>
        <color indexed="63"/>
      </bottom>
    </border>
    <border>
      <left style="thin"/>
      <right style="thin"/>
      <top style="medium"/>
      <bottom>
        <color indexed="63"/>
      </bottom>
    </border>
    <border>
      <left style="medium"/>
      <right style="thin"/>
      <top style="medium"/>
      <bottom>
        <color indexed="63"/>
      </bottom>
    </border>
    <border>
      <left style="thin"/>
      <right style="hair"/>
      <top>
        <color indexed="63"/>
      </top>
      <bottom>
        <color indexed="63"/>
      </bottom>
    </border>
    <border>
      <left style="hair"/>
      <right>
        <color indexed="63"/>
      </right>
      <top>
        <color indexed="63"/>
      </top>
      <bottom>
        <color indexed="63"/>
      </bottom>
    </border>
    <border>
      <left style="hair"/>
      <right>
        <color indexed="63"/>
      </right>
      <top>
        <color indexed="63"/>
      </top>
      <bottom style="medium"/>
    </border>
    <border>
      <left style="hair"/>
      <right style="hair"/>
      <top style="thin"/>
      <bottom style="dotted">
        <color indexed="55"/>
      </bottom>
    </border>
    <border>
      <left style="hair"/>
      <right style="hair"/>
      <top style="dotted">
        <color indexed="55"/>
      </top>
      <bottom style="thin"/>
    </border>
    <border>
      <left style="hair"/>
      <right style="hair"/>
      <top style="dotted">
        <color indexed="55"/>
      </top>
      <bottom style="double"/>
    </border>
    <border>
      <left style="thin"/>
      <right style="hair"/>
      <top style="double"/>
      <bottom style="medium"/>
    </border>
    <border>
      <left style="hair"/>
      <right style="hair"/>
      <top style="double"/>
      <bottom style="medium"/>
    </border>
    <border>
      <left style="hair"/>
      <right style="thin"/>
      <top style="double"/>
      <bottom style="medium"/>
    </border>
    <border>
      <left style="thin"/>
      <right style="hair"/>
      <top style="thin">
        <color indexed="55"/>
      </top>
      <bottom>
        <color indexed="63"/>
      </bottom>
    </border>
    <border>
      <left style="hair"/>
      <right style="hair"/>
      <top style="thin">
        <color indexed="55"/>
      </top>
      <bottom>
        <color indexed="63"/>
      </bottom>
    </border>
    <border>
      <left style="hair"/>
      <right style="thin"/>
      <top style="thin">
        <color indexed="55"/>
      </top>
      <bottom>
        <color indexed="63"/>
      </bottom>
    </border>
    <border>
      <left style="thin"/>
      <right style="hair"/>
      <top>
        <color indexed="63"/>
      </top>
      <bottom style="double"/>
    </border>
    <border>
      <left style="hair"/>
      <right style="hair"/>
      <top>
        <color indexed="63"/>
      </top>
      <bottom style="double"/>
    </border>
    <border>
      <left style="hair"/>
      <right style="thin"/>
      <top>
        <color indexed="63"/>
      </top>
      <bottom style="double"/>
    </border>
    <border>
      <left style="hair"/>
      <right style="hair"/>
      <top>
        <color indexed="63"/>
      </top>
      <bottom style="dotted">
        <color indexed="55"/>
      </bottom>
    </border>
    <border>
      <left style="hair"/>
      <right style="thin"/>
      <top>
        <color indexed="63"/>
      </top>
      <bottom style="thin">
        <color indexed="55"/>
      </bottom>
    </border>
    <border>
      <left style="thin"/>
      <right>
        <color indexed="63"/>
      </right>
      <top>
        <color indexed="63"/>
      </top>
      <bottom style="thin">
        <color indexed="55"/>
      </bottom>
    </border>
    <border>
      <left style="hair"/>
      <right style="hair"/>
      <top style="dotted">
        <color indexed="55"/>
      </top>
      <bottom style="thin">
        <color indexed="55"/>
      </bottom>
    </border>
    <border>
      <left style="hair"/>
      <right style="thin"/>
      <top style="dotted">
        <color indexed="55"/>
      </top>
      <bottom style="thin">
        <color indexed="55"/>
      </bottom>
    </border>
    <border>
      <left>
        <color indexed="63"/>
      </left>
      <right>
        <color indexed="63"/>
      </right>
      <top>
        <color indexed="63"/>
      </top>
      <bottom style="thin">
        <color indexed="55"/>
      </bottom>
    </border>
    <border>
      <left style="hair"/>
      <right style="hair"/>
      <top style="thin"/>
      <bottom>
        <color indexed="63"/>
      </bottom>
    </border>
    <border>
      <left style="medium"/>
      <right style="thin"/>
      <top>
        <color indexed="63"/>
      </top>
      <bottom>
        <color indexed="63"/>
      </bottom>
    </border>
    <border>
      <left style="hair"/>
      <right>
        <color indexed="63"/>
      </right>
      <top style="thin"/>
      <bottom>
        <color indexed="63"/>
      </bottom>
    </border>
    <border>
      <left style="hair"/>
      <right style="medium"/>
      <top style="thin"/>
      <bottom>
        <color indexed="63"/>
      </bottom>
    </border>
    <border>
      <left style="thin"/>
      <right>
        <color indexed="63"/>
      </right>
      <top style="medium"/>
      <bottom>
        <color indexed="63"/>
      </bottom>
    </border>
    <border>
      <left style="hair"/>
      <right style="hair"/>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medium"/>
      <top style="thin"/>
      <bottom>
        <color indexed="63"/>
      </bottom>
    </border>
    <border>
      <left style="thin"/>
      <right style="hair"/>
      <top style="thin"/>
      <bottom>
        <color indexed="63"/>
      </bottom>
    </border>
    <border>
      <left style="medium"/>
      <right>
        <color indexed="63"/>
      </right>
      <top style="thin"/>
      <bottom>
        <color indexed="63"/>
      </bottom>
    </border>
    <border diagonalUp="1">
      <left style="hair"/>
      <right style="hair"/>
      <top>
        <color indexed="63"/>
      </top>
      <bottom style="dotted">
        <color indexed="55"/>
      </bottom>
      <diagonal style="hair">
        <color indexed="55"/>
      </diagonal>
    </border>
    <border diagonalUp="1">
      <left style="hair"/>
      <right style="thin"/>
      <top>
        <color indexed="63"/>
      </top>
      <bottom style="dotted">
        <color indexed="55"/>
      </bottom>
      <diagonal style="hair">
        <color indexed="55"/>
      </diagonal>
    </border>
    <border diagonalUp="1">
      <left style="hair"/>
      <right>
        <color indexed="63"/>
      </right>
      <top style="thin"/>
      <bottom style="dotted">
        <color indexed="55"/>
      </bottom>
      <diagonal style="hair">
        <color indexed="55"/>
      </diagonal>
    </border>
    <border diagonalUp="1">
      <left style="hair"/>
      <right style="hair"/>
      <top style="dotted">
        <color indexed="55"/>
      </top>
      <bottom style="thin">
        <color indexed="55"/>
      </bottom>
      <diagonal style="hair">
        <color indexed="55"/>
      </diagonal>
    </border>
    <border diagonalUp="1">
      <left style="hair"/>
      <right style="hair"/>
      <top style="dotted">
        <color indexed="55"/>
      </top>
      <bottom style="double"/>
      <diagonal style="hair">
        <color indexed="55"/>
      </diagonal>
    </border>
    <border diagonalUp="1">
      <left style="hair"/>
      <right style="hair"/>
      <top style="double"/>
      <bottom style="medium"/>
      <diagonal style="hair">
        <color indexed="55"/>
      </diagonal>
    </border>
    <border diagonalUp="1">
      <left style="hair"/>
      <right style="thin"/>
      <top style="thin"/>
      <bottom style="dotted">
        <color indexed="55"/>
      </bottom>
      <diagonal style="hair">
        <color indexed="55"/>
      </diagonal>
    </border>
    <border diagonalUp="1">
      <left style="hair"/>
      <right style="thin"/>
      <top style="thin"/>
      <bottom style="thin"/>
      <diagonal style="hair">
        <color indexed="55"/>
      </diagonal>
    </border>
    <border diagonalUp="1">
      <left style="hair"/>
      <right style="thin"/>
      <top>
        <color indexed="63"/>
      </top>
      <bottom style="thin"/>
      <diagonal style="hair">
        <color indexed="55"/>
      </diagonal>
    </border>
    <border diagonalUp="1">
      <left style="hair"/>
      <right style="thin"/>
      <top style="dotted">
        <color indexed="55"/>
      </top>
      <bottom style="thin"/>
      <diagonal style="hair">
        <color indexed="55"/>
      </diagonal>
    </border>
    <border diagonalUp="1">
      <left style="hair"/>
      <right style="thin"/>
      <top style="dotted">
        <color indexed="55"/>
      </top>
      <bottom style="double"/>
      <diagonal style="hair">
        <color indexed="55"/>
      </diagonal>
    </border>
    <border diagonalUp="1">
      <left style="hair"/>
      <right style="thin"/>
      <top>
        <color indexed="63"/>
      </top>
      <bottom style="medium"/>
      <diagonal style="hair">
        <color indexed="55"/>
      </diagonal>
    </border>
    <border diagonalUp="1">
      <left style="hair"/>
      <right style="medium"/>
      <top style="thin"/>
      <bottom style="dotted">
        <color indexed="55"/>
      </bottom>
      <diagonal style="hair">
        <color indexed="55"/>
      </diagonal>
    </border>
    <border>
      <left style="thin"/>
      <right style="hair"/>
      <top>
        <color indexed="63"/>
      </top>
      <bottom style="hair">
        <color indexed="55"/>
      </bottom>
    </border>
    <border>
      <left style="hair"/>
      <right style="hair"/>
      <top>
        <color indexed="63"/>
      </top>
      <bottom style="hair">
        <color indexed="55"/>
      </bottom>
    </border>
    <border>
      <left style="hair"/>
      <right style="thin"/>
      <top>
        <color indexed="63"/>
      </top>
      <bottom style="hair">
        <color indexed="55"/>
      </bottom>
    </border>
    <border>
      <left style="thin">
        <color indexed="55"/>
      </left>
      <right style="hair"/>
      <top>
        <color indexed="63"/>
      </top>
      <bottom style="hair">
        <color indexed="55"/>
      </bottom>
    </border>
    <border>
      <left style="thin"/>
      <right style="medium"/>
      <top>
        <color indexed="63"/>
      </top>
      <bottom style="hair">
        <color indexed="55"/>
      </bottom>
    </border>
    <border>
      <left style="thin"/>
      <right style="hair"/>
      <top style="hair">
        <color indexed="55"/>
      </top>
      <bottom style="hair">
        <color indexed="55"/>
      </bottom>
    </border>
    <border>
      <left style="hair"/>
      <right style="hair"/>
      <top style="hair">
        <color indexed="55"/>
      </top>
      <bottom style="hair">
        <color indexed="55"/>
      </bottom>
    </border>
    <border>
      <left style="hair"/>
      <right style="thin"/>
      <top style="hair">
        <color indexed="55"/>
      </top>
      <bottom style="hair">
        <color indexed="55"/>
      </bottom>
    </border>
    <border>
      <left style="thin">
        <color indexed="55"/>
      </left>
      <right style="hair"/>
      <top style="hair">
        <color indexed="55"/>
      </top>
      <bottom style="hair">
        <color indexed="55"/>
      </bottom>
    </border>
    <border>
      <left style="thin"/>
      <right style="medium"/>
      <top style="hair">
        <color indexed="55"/>
      </top>
      <bottom style="hair">
        <color indexed="55"/>
      </bottom>
    </border>
    <border>
      <left style="medium"/>
      <right>
        <color indexed="63"/>
      </right>
      <top>
        <color indexed="63"/>
      </top>
      <bottom style="hair">
        <color indexed="55"/>
      </bottom>
    </border>
    <border>
      <left style="medium"/>
      <right>
        <color indexed="63"/>
      </right>
      <top style="hair">
        <color indexed="55"/>
      </top>
      <bottom style="hair">
        <color indexed="55"/>
      </bottom>
    </border>
    <border>
      <left style="medium"/>
      <right>
        <color indexed="63"/>
      </right>
      <top>
        <color indexed="63"/>
      </top>
      <bottom style="double"/>
    </border>
    <border>
      <left>
        <color indexed="63"/>
      </left>
      <right style="thin"/>
      <top>
        <color indexed="63"/>
      </top>
      <bottom>
        <color indexed="63"/>
      </bottom>
    </border>
    <border>
      <left>
        <color indexed="63"/>
      </left>
      <right style="medium"/>
      <top>
        <color indexed="63"/>
      </top>
      <bottom>
        <color indexed="63"/>
      </bottom>
    </border>
    <border>
      <left style="hair"/>
      <right style="hair"/>
      <top style="thin"/>
      <bottom style="thin"/>
    </border>
    <border>
      <left>
        <color indexed="63"/>
      </left>
      <right style="thin"/>
      <top style="thin"/>
      <bottom style="thin"/>
    </border>
    <border>
      <left>
        <color indexed="63"/>
      </left>
      <right style="medium"/>
      <top style="thin"/>
      <bottom style="thin"/>
    </border>
    <border>
      <left style="thin"/>
      <right style="medium"/>
      <top style="hair">
        <color indexed="55"/>
      </top>
      <bottom>
        <color indexed="63"/>
      </bottom>
    </border>
    <border>
      <left style="medium"/>
      <right>
        <color indexed="63"/>
      </right>
      <top style="thin">
        <color indexed="55"/>
      </top>
      <bottom style="thin">
        <color indexed="55"/>
      </bottom>
    </border>
    <border>
      <left style="thin"/>
      <right style="hair"/>
      <top style="thin">
        <color indexed="55"/>
      </top>
      <bottom style="thin">
        <color indexed="55"/>
      </bottom>
    </border>
    <border>
      <left style="hair"/>
      <right style="hair"/>
      <top style="thin">
        <color indexed="55"/>
      </top>
      <bottom style="thin">
        <color indexed="55"/>
      </bottom>
    </border>
    <border>
      <left style="hair"/>
      <right style="thin"/>
      <top style="thin">
        <color indexed="55"/>
      </top>
      <bottom style="thin">
        <color indexed="55"/>
      </bottom>
    </border>
    <border>
      <left style="thin">
        <color indexed="55"/>
      </left>
      <right style="hair"/>
      <top style="thin">
        <color indexed="55"/>
      </top>
      <bottom style="thin">
        <color indexed="55"/>
      </bottom>
    </border>
    <border>
      <left style="thin"/>
      <right style="medium"/>
      <top style="thin">
        <color indexed="55"/>
      </top>
      <bottom style="thin">
        <color indexed="55"/>
      </bottom>
    </border>
    <border>
      <left style="thin"/>
      <right>
        <color indexed="63"/>
      </right>
      <top style="thin"/>
      <bottom style="double"/>
    </border>
    <border>
      <left>
        <color indexed="63"/>
      </left>
      <right style="thin"/>
      <top style="thin"/>
      <bottom style="double"/>
    </border>
    <border>
      <left style="hair"/>
      <right style="thin"/>
      <top style="thin">
        <color indexed="55"/>
      </top>
      <bottom style="thin"/>
    </border>
    <border>
      <left style="hair"/>
      <right style="thin"/>
      <top style="thin"/>
      <bottom style="thin"/>
    </border>
    <border>
      <left style="hair"/>
      <right style="thin"/>
      <top>
        <color indexed="63"/>
      </top>
      <bottom style="thin"/>
    </border>
    <border>
      <left style="hair"/>
      <right style="thin"/>
      <top style="thin"/>
      <bottom style="dotted">
        <color indexed="55"/>
      </bottom>
    </border>
    <border>
      <left style="hair"/>
      <right>
        <color indexed="63"/>
      </right>
      <top>
        <color indexed="63"/>
      </top>
      <bottom style="thin">
        <color indexed="55"/>
      </bottom>
    </border>
    <border>
      <left style="hair"/>
      <right>
        <color indexed="63"/>
      </right>
      <top style="thin">
        <color indexed="55"/>
      </top>
      <bottom style="thin">
        <color indexed="55"/>
      </bottom>
    </border>
    <border>
      <left style="hair"/>
      <right style="medium"/>
      <top style="thin"/>
      <bottom style="thin"/>
    </border>
    <border>
      <left style="hair"/>
      <right style="medium"/>
      <top>
        <color indexed="63"/>
      </top>
      <bottom style="thin"/>
    </border>
    <border>
      <left style="hair"/>
      <right style="medium"/>
      <top>
        <color indexed="63"/>
      </top>
      <bottom style="double"/>
    </border>
    <border>
      <left style="hair"/>
      <right style="medium"/>
      <top>
        <color indexed="63"/>
      </top>
      <bottom style="medium"/>
    </border>
    <border>
      <left style="hair"/>
      <right>
        <color indexed="63"/>
      </right>
      <top style="thin">
        <color indexed="55"/>
      </top>
      <bottom style="medium"/>
    </border>
    <border>
      <left style="hair"/>
      <right style="hair"/>
      <top>
        <color indexed="63"/>
      </top>
      <bottom style="thin">
        <color indexed="55"/>
      </bottom>
    </border>
    <border>
      <left style="hair"/>
      <right style="hair"/>
      <top style="thin">
        <color indexed="55"/>
      </top>
      <bottom style="medium"/>
    </border>
    <border>
      <left style="hair"/>
      <right style="thin"/>
      <top style="thin">
        <color indexed="55"/>
      </top>
      <bottom style="medium"/>
    </border>
    <border>
      <left style="hair"/>
      <right style="medium"/>
      <top>
        <color indexed="63"/>
      </top>
      <bottom style="thin">
        <color indexed="55"/>
      </bottom>
    </border>
    <border>
      <left style="hair"/>
      <right style="medium"/>
      <top style="thin">
        <color indexed="55"/>
      </top>
      <bottom style="thin">
        <color indexed="55"/>
      </bottom>
    </border>
    <border>
      <left style="hair"/>
      <right style="medium"/>
      <top style="thin">
        <color indexed="55"/>
      </top>
      <bottom style="medium"/>
    </border>
    <border>
      <left style="thin"/>
      <right style="hair"/>
      <top>
        <color indexed="63"/>
      </top>
      <bottom style="thin">
        <color indexed="55"/>
      </bottom>
    </border>
    <border>
      <left style="thin"/>
      <right style="hair"/>
      <top style="thin">
        <color indexed="55"/>
      </top>
      <bottom style="medium"/>
    </border>
    <border>
      <left>
        <color indexed="63"/>
      </left>
      <right style="thin"/>
      <top>
        <color indexed="63"/>
      </top>
      <bottom style="thin">
        <color indexed="55"/>
      </bottom>
    </border>
    <border>
      <left style="thin"/>
      <right>
        <color indexed="63"/>
      </right>
      <top style="thin">
        <color indexed="55"/>
      </top>
      <bottom style="thin">
        <color indexed="55"/>
      </bottom>
    </border>
    <border>
      <left>
        <color indexed="63"/>
      </left>
      <right style="thin"/>
      <top style="thin">
        <color indexed="55"/>
      </top>
      <bottom style="thin">
        <color indexed="55"/>
      </bottom>
    </border>
    <border>
      <left style="thin"/>
      <right>
        <color indexed="63"/>
      </right>
      <top style="thin">
        <color indexed="55"/>
      </top>
      <bottom style="medium"/>
    </border>
    <border>
      <left>
        <color indexed="63"/>
      </left>
      <right style="thin"/>
      <top style="thin">
        <color indexed="55"/>
      </top>
      <bottom style="medium"/>
    </border>
    <border>
      <left>
        <color indexed="63"/>
      </left>
      <right style="medium"/>
      <top>
        <color indexed="63"/>
      </top>
      <bottom style="thin">
        <color indexed="55"/>
      </bottom>
    </border>
    <border>
      <left>
        <color indexed="63"/>
      </left>
      <right style="medium"/>
      <top style="thin">
        <color indexed="55"/>
      </top>
      <bottom style="thin">
        <color indexed="55"/>
      </bottom>
    </border>
    <border>
      <left>
        <color indexed="63"/>
      </left>
      <right style="medium"/>
      <top style="thin">
        <color indexed="55"/>
      </top>
      <bottom style="medium"/>
    </border>
    <border>
      <left style="medium"/>
      <right>
        <color indexed="63"/>
      </right>
      <top>
        <color indexed="63"/>
      </top>
      <bottom style="medium"/>
    </border>
    <border diagonalUp="1">
      <left style="hair"/>
      <right style="medium"/>
      <top>
        <color indexed="63"/>
      </top>
      <bottom style="dotted">
        <color indexed="55"/>
      </bottom>
      <diagonal style="hair">
        <color indexed="55"/>
      </diagonal>
    </border>
    <border>
      <left>
        <color indexed="63"/>
      </left>
      <right style="medium"/>
      <top>
        <color indexed="63"/>
      </top>
      <bottom style="thin"/>
    </border>
    <border>
      <left style="hair"/>
      <right style="medium"/>
      <top style="dotted">
        <color indexed="55"/>
      </top>
      <bottom style="thin">
        <color indexed="55"/>
      </bottom>
    </border>
    <border>
      <left style="hair"/>
      <right style="medium"/>
      <top style="dotted">
        <color indexed="55"/>
      </top>
      <bottom style="double"/>
    </border>
    <border>
      <left>
        <color indexed="63"/>
      </left>
      <right style="medium"/>
      <top>
        <color indexed="63"/>
      </top>
      <bottom style="medium"/>
    </border>
    <border>
      <left style="medium"/>
      <right style="thin"/>
      <top style="thin">
        <color indexed="55"/>
      </top>
      <bottom style="medium"/>
    </border>
    <border>
      <left style="thin"/>
      <right style="hair"/>
      <top style="thin"/>
      <bottom style="hair"/>
    </border>
    <border>
      <left style="thin"/>
      <right style="thin"/>
      <top>
        <color indexed="63"/>
      </top>
      <bottom>
        <color indexed="63"/>
      </bottom>
    </border>
    <border>
      <left style="hair"/>
      <right style="hair"/>
      <top style="hair"/>
      <bottom>
        <color indexed="63"/>
      </bottom>
    </border>
    <border>
      <left style="hair"/>
      <right style="thin"/>
      <top style="hair"/>
      <bottom>
        <color indexed="63"/>
      </bottom>
    </border>
    <border>
      <left style="hair"/>
      <right style="hair"/>
      <top style="thin"/>
      <bottom style="hair"/>
    </border>
    <border>
      <left style="hair"/>
      <right style="thin"/>
      <top style="thin"/>
      <bottom style="hair"/>
    </border>
    <border>
      <left style="hair"/>
      <right style="medium"/>
      <top style="thin"/>
      <bottom style="hair"/>
    </border>
    <border>
      <left style="thin"/>
      <right style="hair"/>
      <top style="hair"/>
      <bottom>
        <color indexed="63"/>
      </bottom>
    </border>
    <border>
      <left style="hair"/>
      <right style="medium"/>
      <top style="hair"/>
      <bottom>
        <color indexed="63"/>
      </bottom>
    </border>
    <border>
      <left style="thin"/>
      <right style="thin"/>
      <top style="medium"/>
      <bottom style="thin"/>
    </border>
    <border>
      <left style="thin"/>
      <right style="medium"/>
      <top style="medium"/>
      <bottom style="thin"/>
    </border>
    <border>
      <left style="medium"/>
      <right style="thin"/>
      <top style="thin"/>
      <bottom>
        <color indexed="63"/>
      </bottom>
    </border>
    <border>
      <left style="medium"/>
      <right style="thin"/>
      <top>
        <color indexed="63"/>
      </top>
      <bottom style="double"/>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thin"/>
      <bottom style="thin"/>
    </border>
    <border>
      <left style="thin"/>
      <right style="medium"/>
      <top style="thin"/>
      <bottom style="thin"/>
    </border>
    <border>
      <left style="thin"/>
      <right style="hair"/>
      <top>
        <color indexed="63"/>
      </top>
      <bottom style="thin"/>
    </border>
    <border>
      <left style="thin"/>
      <right style="hair"/>
      <top style="medium"/>
      <bottom style="thin"/>
    </border>
    <border>
      <left style="hair"/>
      <right style="hair"/>
      <top style="medium"/>
      <bottom style="thin"/>
    </border>
    <border>
      <left style="hair"/>
      <right style="thin"/>
      <top style="medium"/>
      <bottom style="thin"/>
    </border>
    <border>
      <left style="medium"/>
      <right>
        <color indexed="63"/>
      </right>
      <top>
        <color indexed="63"/>
      </top>
      <bottom style="thin"/>
    </border>
    <border>
      <left style="medium"/>
      <right>
        <color indexed="63"/>
      </right>
      <top style="double"/>
      <bottom style="medium"/>
    </border>
    <border>
      <left>
        <color indexed="63"/>
      </left>
      <right style="thin"/>
      <top style="double"/>
      <bottom style="medium"/>
    </border>
    <border>
      <left style="medium"/>
      <right style="hair"/>
      <top style="thin"/>
      <bottom>
        <color indexed="63"/>
      </bottom>
    </border>
    <border>
      <left style="medium"/>
      <right style="hair"/>
      <top>
        <color indexed="63"/>
      </top>
      <bottom>
        <color indexed="63"/>
      </bottom>
    </border>
    <border>
      <left style="medium"/>
      <right style="hair"/>
      <top>
        <color indexed="63"/>
      </top>
      <bottom style="double"/>
    </border>
    <border>
      <left style="hair"/>
      <right style="medium"/>
      <top style="medium"/>
      <bottom style="thin"/>
    </border>
    <border>
      <left style="thin"/>
      <right>
        <color indexed="63"/>
      </right>
      <top style="medium"/>
      <bottom style="medium"/>
    </border>
    <border>
      <left>
        <color indexed="63"/>
      </left>
      <right style="thin"/>
      <top style="medium"/>
      <bottom style="medium"/>
    </border>
    <border>
      <left style="thin"/>
      <right>
        <color indexed="63"/>
      </right>
      <top style="medium"/>
      <bottom style="thin"/>
    </border>
    <border>
      <left>
        <color indexed="63"/>
      </left>
      <right style="thin"/>
      <top style="medium"/>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cellStyleXfs>
  <cellXfs count="360">
    <xf numFmtId="0" fontId="0" fillId="0" borderId="0" xfId="0" applyAlignment="1">
      <alignment/>
    </xf>
    <xf numFmtId="0" fontId="2" fillId="0" borderId="0" xfId="0" applyFont="1" applyAlignment="1">
      <alignment horizontal="left" vertical="top"/>
    </xf>
    <xf numFmtId="0" fontId="2" fillId="0" borderId="0" xfId="0" applyFont="1" applyAlignment="1">
      <alignment horizontal="right" vertical="top"/>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3" fontId="2" fillId="0" borderId="0" xfId="0" applyNumberFormat="1" applyFont="1" applyAlignment="1">
      <alignment horizontal="right" vertical="center"/>
    </xf>
    <xf numFmtId="3" fontId="2" fillId="0" borderId="0" xfId="0" applyNumberFormat="1" applyFont="1" applyAlignment="1">
      <alignment horizontal="right" vertical="top"/>
    </xf>
    <xf numFmtId="0" fontId="2" fillId="0" borderId="0" xfId="0" applyFont="1" applyAlignment="1">
      <alignment horizontal="distributed" vertical="center"/>
    </xf>
    <xf numFmtId="0" fontId="4" fillId="0" borderId="0" xfId="0" applyFont="1" applyAlignment="1">
      <alignment horizontal="left" vertical="top"/>
    </xf>
    <xf numFmtId="0" fontId="4" fillId="0" borderId="0" xfId="0" applyFont="1" applyAlignment="1">
      <alignment horizontal="right" vertical="top"/>
    </xf>
    <xf numFmtId="0" fontId="2" fillId="0" borderId="1" xfId="0" applyFont="1" applyBorder="1" applyAlignment="1">
      <alignment horizontal="right" vertical="center"/>
    </xf>
    <xf numFmtId="3" fontId="2" fillId="0" borderId="1" xfId="0" applyNumberFormat="1" applyFont="1" applyBorder="1" applyAlignment="1">
      <alignment horizontal="right" vertical="center"/>
    </xf>
    <xf numFmtId="3" fontId="4" fillId="0" borderId="1" xfId="0" applyNumberFormat="1" applyFont="1" applyBorder="1" applyAlignment="1">
      <alignment horizontal="right" vertical="center"/>
    </xf>
    <xf numFmtId="0" fontId="2" fillId="0" borderId="0" xfId="0" applyFont="1" applyBorder="1" applyAlignment="1">
      <alignment horizontal="right" vertical="center"/>
    </xf>
    <xf numFmtId="3" fontId="2" fillId="0" borderId="0" xfId="0" applyNumberFormat="1" applyFont="1" applyBorder="1" applyAlignment="1">
      <alignment horizontal="right" vertical="center"/>
    </xf>
    <xf numFmtId="3" fontId="4" fillId="0" borderId="0" xfId="0" applyNumberFormat="1" applyFont="1" applyBorder="1" applyAlignment="1">
      <alignment horizontal="right" vertical="center"/>
    </xf>
    <xf numFmtId="3" fontId="4" fillId="0" borderId="0" xfId="0" applyNumberFormat="1" applyFont="1" applyBorder="1" applyAlignment="1">
      <alignment horizontal="right" vertical="top"/>
    </xf>
    <xf numFmtId="0" fontId="2" fillId="0" borderId="0" xfId="0" applyFont="1" applyBorder="1" applyAlignment="1">
      <alignment horizontal="left" vertical="top"/>
    </xf>
    <xf numFmtId="3" fontId="2" fillId="0" borderId="0" xfId="0" applyNumberFormat="1" applyFont="1" applyBorder="1" applyAlignment="1">
      <alignment horizontal="right" vertical="top"/>
    </xf>
    <xf numFmtId="0" fontId="2" fillId="0" borderId="2" xfId="0" applyFont="1" applyBorder="1" applyAlignment="1">
      <alignment horizontal="right" vertical="center"/>
    </xf>
    <xf numFmtId="0" fontId="4" fillId="0" borderId="1" xfId="0" applyFont="1" applyBorder="1" applyAlignment="1">
      <alignment horizontal="right" vertical="center"/>
    </xf>
    <xf numFmtId="3" fontId="2" fillId="0" borderId="3" xfId="0" applyNumberFormat="1" applyFont="1" applyBorder="1" applyAlignment="1">
      <alignment horizontal="right" vertical="center"/>
    </xf>
    <xf numFmtId="38" fontId="2" fillId="0" borderId="0" xfId="0" applyNumberFormat="1" applyFont="1" applyAlignment="1">
      <alignment horizontal="right" vertical="center"/>
    </xf>
    <xf numFmtId="0" fontId="4" fillId="0" borderId="0" xfId="0" applyFont="1" applyAlignment="1">
      <alignment horizontal="left" vertical="center"/>
    </xf>
    <xf numFmtId="0" fontId="2" fillId="0" borderId="3" xfId="0" applyFont="1" applyBorder="1" applyAlignment="1">
      <alignment horizontal="center" vertical="center"/>
    </xf>
    <xf numFmtId="0" fontId="2" fillId="0" borderId="0" xfId="0" applyFont="1" applyAlignment="1">
      <alignment horizontal="center" vertical="top"/>
    </xf>
    <xf numFmtId="0" fontId="2" fillId="0" borderId="1" xfId="0" applyFont="1" applyBorder="1" applyAlignment="1">
      <alignment horizontal="center" vertical="center"/>
    </xf>
    <xf numFmtId="0" fontId="4" fillId="0" borderId="4" xfId="0" applyFont="1" applyBorder="1" applyAlignment="1">
      <alignment horizontal="righ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2" fillId="0" borderId="5" xfId="0" applyFont="1" applyBorder="1" applyAlignment="1">
      <alignment horizontal="right" vertical="center"/>
    </xf>
    <xf numFmtId="0" fontId="2" fillId="0" borderId="4" xfId="0" applyFont="1" applyBorder="1" applyAlignment="1">
      <alignment horizontal="right" vertical="center"/>
    </xf>
    <xf numFmtId="3" fontId="2" fillId="2" borderId="6" xfId="0" applyNumberFormat="1" applyFont="1" applyFill="1" applyBorder="1" applyAlignment="1">
      <alignment horizontal="right" vertical="center"/>
    </xf>
    <xf numFmtId="3" fontId="2" fillId="2" borderId="7" xfId="0" applyNumberFormat="1" applyFont="1" applyFill="1" applyBorder="1" applyAlignment="1">
      <alignment horizontal="right" vertical="center"/>
    </xf>
    <xf numFmtId="0" fontId="2" fillId="0" borderId="8" xfId="0" applyFont="1" applyBorder="1" applyAlignment="1">
      <alignment horizontal="distributed" vertical="center"/>
    </xf>
    <xf numFmtId="0" fontId="2" fillId="0" borderId="9" xfId="0" applyFont="1" applyBorder="1" applyAlignment="1">
      <alignment horizontal="distributed" vertical="center"/>
    </xf>
    <xf numFmtId="0" fontId="2" fillId="0" borderId="10" xfId="0" applyFont="1" applyBorder="1" applyAlignment="1">
      <alignment horizontal="right" vertical="center"/>
    </xf>
    <xf numFmtId="3" fontId="4" fillId="0" borderId="0" xfId="0" applyNumberFormat="1" applyFont="1" applyBorder="1" applyAlignment="1">
      <alignment horizontal="center" vertical="center"/>
    </xf>
    <xf numFmtId="0" fontId="4" fillId="0" borderId="0" xfId="0" applyFont="1" applyBorder="1" applyAlignment="1">
      <alignment horizontal="center" vertical="top"/>
    </xf>
    <xf numFmtId="0" fontId="2" fillId="0" borderId="0" xfId="0" applyFont="1" applyBorder="1" applyAlignment="1">
      <alignment horizontal="center" vertical="top"/>
    </xf>
    <xf numFmtId="3" fontId="2" fillId="0" borderId="2" xfId="0" applyNumberFormat="1" applyFont="1" applyBorder="1" applyAlignment="1">
      <alignment horizontal="right" vertical="center"/>
    </xf>
    <xf numFmtId="3" fontId="4" fillId="0" borderId="5" xfId="0" applyNumberFormat="1" applyFont="1" applyBorder="1" applyAlignment="1">
      <alignment horizontal="right" vertical="center"/>
    </xf>
    <xf numFmtId="3" fontId="2" fillId="0" borderId="3" xfId="0" applyNumberFormat="1" applyFont="1" applyBorder="1" applyAlignment="1">
      <alignment horizontal="center" vertical="center"/>
    </xf>
    <xf numFmtId="3" fontId="2" fillId="0" borderId="0" xfId="0" applyNumberFormat="1" applyFont="1" applyBorder="1" applyAlignment="1">
      <alignment horizontal="center" vertical="center"/>
    </xf>
    <xf numFmtId="0" fontId="2" fillId="0" borderId="11" xfId="0" applyFont="1" applyBorder="1" applyAlignment="1">
      <alignment horizontal="center" vertical="center"/>
    </xf>
    <xf numFmtId="3" fontId="4" fillId="2" borderId="12" xfId="0" applyNumberFormat="1" applyFont="1" applyFill="1" applyBorder="1" applyAlignment="1">
      <alignment horizontal="right" vertical="center"/>
    </xf>
    <xf numFmtId="3" fontId="4" fillId="2" borderId="13" xfId="0" applyNumberFormat="1" applyFont="1" applyFill="1" applyBorder="1" applyAlignment="1">
      <alignment horizontal="right" vertical="center"/>
    </xf>
    <xf numFmtId="0" fontId="4" fillId="0" borderId="14" xfId="0" applyFont="1" applyBorder="1" applyAlignment="1">
      <alignment horizontal="center" vertical="center"/>
    </xf>
    <xf numFmtId="0" fontId="2" fillId="0" borderId="15" xfId="0" applyFont="1" applyBorder="1" applyAlignment="1">
      <alignment horizontal="left" vertical="center" wrapText="1"/>
    </xf>
    <xf numFmtId="3" fontId="4" fillId="0" borderId="16" xfId="0" applyNumberFormat="1" applyFont="1" applyBorder="1" applyAlignment="1">
      <alignment horizontal="distributed" vertical="center"/>
    </xf>
    <xf numFmtId="0" fontId="4" fillId="0" borderId="17" xfId="0" applyFont="1" applyBorder="1" applyAlignment="1">
      <alignment horizontal="right" vertical="center"/>
    </xf>
    <xf numFmtId="0" fontId="4" fillId="0" borderId="14" xfId="0" applyFont="1" applyBorder="1" applyAlignment="1">
      <alignment horizontal="right" vertical="center"/>
    </xf>
    <xf numFmtId="0" fontId="2" fillId="0" borderId="0" xfId="0" applyFont="1" applyFill="1" applyBorder="1" applyAlignment="1">
      <alignment horizontal="left" vertical="center"/>
    </xf>
    <xf numFmtId="0" fontId="2" fillId="0" borderId="10" xfId="0" applyFont="1" applyFill="1" applyBorder="1" applyAlignment="1">
      <alignment horizontal="right" vertical="center"/>
    </xf>
    <xf numFmtId="0" fontId="2" fillId="0" borderId="4" xfId="0" applyFont="1" applyFill="1" applyBorder="1" applyAlignment="1">
      <alignment horizontal="left" vertical="center"/>
    </xf>
    <xf numFmtId="3" fontId="4" fillId="0" borderId="0" xfId="0" applyNumberFormat="1" applyFont="1" applyFill="1" applyBorder="1" applyAlignment="1">
      <alignment horizontal="right" vertical="center"/>
    </xf>
    <xf numFmtId="3" fontId="4" fillId="0" borderId="0" xfId="0" applyNumberFormat="1" applyFont="1" applyFill="1" applyBorder="1" applyAlignment="1">
      <alignment horizontal="distributed" vertical="center"/>
    </xf>
    <xf numFmtId="0" fontId="4" fillId="0" borderId="0" xfId="0" applyFont="1" applyFill="1" applyBorder="1" applyAlignment="1">
      <alignment horizontal="center" vertical="center"/>
    </xf>
    <xf numFmtId="0" fontId="4" fillId="0" borderId="0" xfId="0" applyFont="1" applyFill="1" applyBorder="1" applyAlignment="1">
      <alignment horizontal="right" vertical="center"/>
    </xf>
    <xf numFmtId="0" fontId="4" fillId="0" borderId="0" xfId="0" applyFont="1" applyFill="1" applyAlignment="1">
      <alignment horizontal="left" vertical="top"/>
    </xf>
    <xf numFmtId="178" fontId="4" fillId="2" borderId="18" xfId="0" applyNumberFormat="1" applyFont="1" applyFill="1" applyBorder="1" applyAlignment="1">
      <alignment horizontal="right" vertical="center"/>
    </xf>
    <xf numFmtId="3" fontId="4" fillId="0" borderId="14" xfId="0" applyNumberFormat="1" applyFont="1" applyBorder="1" applyAlignment="1">
      <alignment horizontal="right" vertical="center"/>
    </xf>
    <xf numFmtId="3" fontId="4" fillId="0" borderId="17" xfId="0" applyNumberFormat="1" applyFont="1" applyBorder="1" applyAlignment="1">
      <alignment horizontal="right" vertical="center"/>
    </xf>
    <xf numFmtId="3" fontId="2" fillId="0" borderId="10" xfId="0" applyNumberFormat="1" applyFont="1" applyBorder="1" applyAlignment="1">
      <alignment horizontal="right" vertical="center"/>
    </xf>
    <xf numFmtId="0" fontId="4" fillId="0" borderId="19" xfId="0" applyFont="1" applyBorder="1" applyAlignment="1">
      <alignment horizontal="right" vertical="center"/>
    </xf>
    <xf numFmtId="3" fontId="4" fillId="0" borderId="20" xfId="0" applyNumberFormat="1" applyFont="1" applyBorder="1" applyAlignment="1">
      <alignment horizontal="right" vertical="center"/>
    </xf>
    <xf numFmtId="3" fontId="4" fillId="0" borderId="19" xfId="0" applyNumberFormat="1" applyFont="1" applyBorder="1" applyAlignment="1">
      <alignment horizontal="right" vertical="center"/>
    </xf>
    <xf numFmtId="0" fontId="2" fillId="0" borderId="21" xfId="0" applyFont="1" applyBorder="1" applyAlignment="1">
      <alignment horizontal="left" vertical="center" wrapText="1"/>
    </xf>
    <xf numFmtId="3" fontId="2" fillId="2" borderId="22" xfId="0" applyNumberFormat="1" applyFont="1" applyFill="1" applyBorder="1" applyAlignment="1">
      <alignment horizontal="right" vertical="center"/>
    </xf>
    <xf numFmtId="3" fontId="2" fillId="2" borderId="23" xfId="0" applyNumberFormat="1" applyFont="1" applyFill="1" applyBorder="1" applyAlignment="1">
      <alignment horizontal="right" vertical="center"/>
    </xf>
    <xf numFmtId="0" fontId="2" fillId="0" borderId="20"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distributed" vertical="center"/>
    </xf>
    <xf numFmtId="0" fontId="4" fillId="0" borderId="26" xfId="0" applyFont="1" applyBorder="1" applyAlignment="1">
      <alignment horizontal="distributed" vertical="center"/>
    </xf>
    <xf numFmtId="0" fontId="0" fillId="0" borderId="27" xfId="0" applyBorder="1" applyAlignment="1">
      <alignment/>
    </xf>
    <xf numFmtId="0" fontId="0" fillId="0" borderId="0" xfId="0" applyBorder="1" applyAlignment="1">
      <alignment/>
    </xf>
    <xf numFmtId="0" fontId="2" fillId="0" borderId="28" xfId="0" applyFont="1" applyBorder="1" applyAlignment="1">
      <alignment horizontal="distributed" vertical="center"/>
    </xf>
    <xf numFmtId="0" fontId="2" fillId="0" borderId="29" xfId="0" applyFont="1" applyBorder="1" applyAlignment="1">
      <alignment horizontal="right" vertical="center"/>
    </xf>
    <xf numFmtId="3" fontId="2" fillId="0" borderId="30" xfId="0" applyNumberFormat="1" applyFont="1" applyBorder="1" applyAlignment="1">
      <alignment horizontal="right" vertical="center"/>
    </xf>
    <xf numFmtId="0" fontId="2" fillId="0" borderId="31" xfId="0" applyFont="1" applyBorder="1" applyAlignment="1">
      <alignment horizontal="distributed" vertical="center"/>
    </xf>
    <xf numFmtId="178" fontId="4" fillId="2" borderId="32" xfId="0" applyNumberFormat="1" applyFont="1" applyFill="1" applyBorder="1" applyAlignment="1">
      <alignment horizontal="right" vertical="center"/>
    </xf>
    <xf numFmtId="178" fontId="2" fillId="2" borderId="33" xfId="0" applyNumberFormat="1" applyFont="1" applyFill="1" applyBorder="1" applyAlignment="1">
      <alignment horizontal="right" vertical="center"/>
    </xf>
    <xf numFmtId="178" fontId="2" fillId="2" borderId="34" xfId="0" applyNumberFormat="1" applyFont="1" applyFill="1" applyBorder="1" applyAlignment="1">
      <alignment horizontal="right"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9" xfId="0" applyFont="1" applyBorder="1" applyAlignment="1">
      <alignment horizontal="center" vertical="center"/>
    </xf>
    <xf numFmtId="0" fontId="2" fillId="0" borderId="37" xfId="0" applyFont="1" applyBorder="1" applyAlignment="1">
      <alignment horizontal="center" vertical="center"/>
    </xf>
    <xf numFmtId="0" fontId="2" fillId="0" borderId="19" xfId="0" applyFont="1" applyBorder="1" applyAlignment="1">
      <alignment horizontal="right" vertical="center"/>
    </xf>
    <xf numFmtId="0" fontId="2" fillId="0" borderId="20" xfId="0" applyFont="1" applyBorder="1" applyAlignment="1">
      <alignment horizontal="right" vertical="center"/>
    </xf>
    <xf numFmtId="0" fontId="2" fillId="0" borderId="38" xfId="0" applyFont="1" applyBorder="1" applyAlignment="1">
      <alignment horizontal="center" vertical="center"/>
    </xf>
    <xf numFmtId="0" fontId="2"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36" xfId="0" applyFont="1" applyBorder="1" applyAlignment="1">
      <alignment horizontal="center" vertical="center" wrapText="1"/>
    </xf>
    <xf numFmtId="3" fontId="2" fillId="0" borderId="1" xfId="0" applyNumberFormat="1" applyFont="1" applyBorder="1" applyAlignment="1">
      <alignment horizontal="center" vertical="center"/>
    </xf>
    <xf numFmtId="3" fontId="2" fillId="0" borderId="41" xfId="0" applyNumberFormat="1" applyFont="1" applyBorder="1" applyAlignment="1">
      <alignment horizontal="center" vertical="center"/>
    </xf>
    <xf numFmtId="0" fontId="2" fillId="0" borderId="41" xfId="0" applyFont="1" applyBorder="1" applyAlignment="1">
      <alignment horizontal="center" vertical="center"/>
    </xf>
    <xf numFmtId="3" fontId="4" fillId="0" borderId="42" xfId="0" applyNumberFormat="1" applyFont="1" applyBorder="1" applyAlignment="1">
      <alignment horizontal="center" vertical="center"/>
    </xf>
    <xf numFmtId="3" fontId="4" fillId="0" borderId="14" xfId="0" applyNumberFormat="1" applyFont="1" applyBorder="1" applyAlignment="1">
      <alignment horizontal="center" vertical="center"/>
    </xf>
    <xf numFmtId="178" fontId="2" fillId="3" borderId="43" xfId="0" applyNumberFormat="1" applyFont="1" applyFill="1" applyBorder="1" applyAlignment="1">
      <alignment horizontal="right" vertical="center"/>
    </xf>
    <xf numFmtId="178" fontId="2" fillId="3" borderId="44" xfId="0" applyNumberFormat="1" applyFont="1" applyFill="1" applyBorder="1" applyAlignment="1">
      <alignment horizontal="right" vertical="center"/>
    </xf>
    <xf numFmtId="178" fontId="4" fillId="3" borderId="45" xfId="0" applyNumberFormat="1" applyFont="1" applyFill="1" applyBorder="1" applyAlignment="1">
      <alignment horizontal="right" vertical="center"/>
    </xf>
    <xf numFmtId="0" fontId="2" fillId="0" borderId="9" xfId="0" applyFont="1" applyBorder="1" applyAlignment="1">
      <alignment horizontal="center" vertical="center" wrapText="1"/>
    </xf>
    <xf numFmtId="3" fontId="4" fillId="3" borderId="46" xfId="0" applyNumberFormat="1" applyFont="1" applyFill="1" applyBorder="1" applyAlignment="1">
      <alignment horizontal="right" vertical="center"/>
    </xf>
    <xf numFmtId="3" fontId="4" fillId="2" borderId="47" xfId="0" applyNumberFormat="1" applyFont="1" applyFill="1" applyBorder="1" applyAlignment="1">
      <alignment horizontal="right" vertical="center"/>
    </xf>
    <xf numFmtId="3" fontId="4" fillId="2" borderId="48" xfId="0" applyNumberFormat="1" applyFont="1" applyFill="1" applyBorder="1" applyAlignment="1">
      <alignment horizontal="right" vertical="center"/>
    </xf>
    <xf numFmtId="3" fontId="2" fillId="0" borderId="49" xfId="0" applyNumberFormat="1" applyFont="1" applyBorder="1" applyAlignment="1">
      <alignment horizontal="right" vertical="center"/>
    </xf>
    <xf numFmtId="3" fontId="2" fillId="0" borderId="50" xfId="0" applyNumberFormat="1" applyFont="1" applyBorder="1" applyAlignment="1">
      <alignment horizontal="right" vertical="center"/>
    </xf>
    <xf numFmtId="3" fontId="2" fillId="0" borderId="51" xfId="0" applyNumberFormat="1" applyFont="1" applyBorder="1" applyAlignment="1">
      <alignment horizontal="right" vertical="center"/>
    </xf>
    <xf numFmtId="3" fontId="2" fillId="0" borderId="52" xfId="0" applyNumberFormat="1" applyFont="1" applyBorder="1" applyAlignment="1">
      <alignment horizontal="right" vertical="center"/>
    </xf>
    <xf numFmtId="3" fontId="2" fillId="0" borderId="53" xfId="0" applyNumberFormat="1" applyFont="1" applyBorder="1" applyAlignment="1">
      <alignment horizontal="right" vertical="center"/>
    </xf>
    <xf numFmtId="3" fontId="2" fillId="0" borderId="54" xfId="0" applyNumberFormat="1" applyFont="1" applyBorder="1" applyAlignment="1">
      <alignment horizontal="right" vertical="center"/>
    </xf>
    <xf numFmtId="0" fontId="2" fillId="0" borderId="41" xfId="0" applyFont="1" applyBorder="1" applyAlignment="1">
      <alignment horizontal="right" vertical="center"/>
    </xf>
    <xf numFmtId="178" fontId="2" fillId="3" borderId="55" xfId="0" applyNumberFormat="1" applyFont="1" applyFill="1" applyBorder="1" applyAlignment="1">
      <alignment horizontal="right" vertical="center"/>
    </xf>
    <xf numFmtId="178" fontId="4" fillId="3" borderId="55" xfId="0" applyNumberFormat="1" applyFont="1" applyFill="1" applyBorder="1" applyAlignment="1">
      <alignment horizontal="right" vertical="center"/>
    </xf>
    <xf numFmtId="0" fontId="2" fillId="0" borderId="56" xfId="0" applyFont="1" applyBorder="1" applyAlignment="1">
      <alignment horizontal="distributed" vertical="center"/>
    </xf>
    <xf numFmtId="0" fontId="2" fillId="0" borderId="57" xfId="0" applyFont="1" applyBorder="1" applyAlignment="1">
      <alignment horizontal="right" vertical="center"/>
    </xf>
    <xf numFmtId="178" fontId="2" fillId="3" borderId="58" xfId="0" applyNumberFormat="1" applyFont="1" applyFill="1" applyBorder="1" applyAlignment="1">
      <alignment horizontal="right" vertical="center"/>
    </xf>
    <xf numFmtId="178" fontId="2" fillId="2" borderId="59" xfId="0" applyNumberFormat="1" applyFont="1" applyFill="1" applyBorder="1" applyAlignment="1">
      <alignment horizontal="right" vertical="center"/>
    </xf>
    <xf numFmtId="0" fontId="2" fillId="0" borderId="60" xfId="0" applyFont="1" applyBorder="1" applyAlignment="1">
      <alignment horizontal="right" vertical="center"/>
    </xf>
    <xf numFmtId="0" fontId="5" fillId="2" borderId="61" xfId="0" applyFont="1" applyFill="1" applyBorder="1" applyAlignment="1">
      <alignment horizontal="right" vertical="center"/>
    </xf>
    <xf numFmtId="0" fontId="5" fillId="0" borderId="62" xfId="0" applyFont="1" applyBorder="1" applyAlignment="1">
      <alignment horizontal="center" vertical="center"/>
    </xf>
    <xf numFmtId="0" fontId="5" fillId="0" borderId="2" xfId="0" applyFont="1" applyBorder="1" applyAlignment="1">
      <alignment horizontal="center" vertical="center"/>
    </xf>
    <xf numFmtId="0" fontId="5" fillId="3" borderId="8" xfId="0" applyFont="1" applyFill="1" applyBorder="1" applyAlignment="1">
      <alignment horizontal="right" vertical="center"/>
    </xf>
    <xf numFmtId="0" fontId="5" fillId="0" borderId="2" xfId="0" applyFont="1" applyBorder="1" applyAlignment="1">
      <alignment horizontal="right" vertical="center"/>
    </xf>
    <xf numFmtId="0" fontId="5" fillId="2" borderId="8" xfId="0" applyFont="1" applyFill="1" applyBorder="1" applyAlignment="1">
      <alignment horizontal="right" vertical="center"/>
    </xf>
    <xf numFmtId="0" fontId="5" fillId="0" borderId="10" xfId="0" applyFont="1" applyBorder="1" applyAlignment="1">
      <alignment horizontal="right" vertical="center"/>
    </xf>
    <xf numFmtId="0" fontId="5" fillId="3" borderId="61" xfId="0" applyFont="1" applyFill="1" applyBorder="1" applyAlignment="1">
      <alignment horizontal="right" vertical="center"/>
    </xf>
    <xf numFmtId="0" fontId="5" fillId="0" borderId="63" xfId="0" applyFont="1" applyBorder="1" applyAlignment="1">
      <alignment horizontal="center" vertical="center"/>
    </xf>
    <xf numFmtId="0" fontId="5" fillId="0" borderId="10" xfId="0" applyFont="1" applyBorder="1" applyAlignment="1">
      <alignment horizontal="center" vertical="center"/>
    </xf>
    <xf numFmtId="0" fontId="5" fillId="2" borderId="63" xfId="0" applyFont="1" applyFill="1" applyBorder="1" applyAlignment="1">
      <alignment horizontal="right" vertical="center"/>
    </xf>
    <xf numFmtId="0" fontId="5" fillId="2" borderId="64" xfId="0" applyFont="1" applyFill="1" applyBorder="1" applyAlignment="1">
      <alignment horizontal="right" vertical="center"/>
    </xf>
    <xf numFmtId="0" fontId="5" fillId="0" borderId="0" xfId="0" applyFont="1" applyAlignment="1">
      <alignment horizontal="right" vertical="top"/>
    </xf>
    <xf numFmtId="0" fontId="5" fillId="0" borderId="65" xfId="0" applyFont="1" applyBorder="1" applyAlignment="1">
      <alignment horizontal="right" vertical="center"/>
    </xf>
    <xf numFmtId="0" fontId="5" fillId="0" borderId="66" xfId="0" applyFont="1" applyBorder="1" applyAlignment="1">
      <alignment horizontal="right" vertical="center"/>
    </xf>
    <xf numFmtId="0" fontId="5" fillId="0" borderId="67" xfId="0" applyFont="1" applyBorder="1" applyAlignment="1">
      <alignment horizontal="right" vertical="center"/>
    </xf>
    <xf numFmtId="0" fontId="5" fillId="0" borderId="68" xfId="0" applyFont="1" applyBorder="1" applyAlignment="1">
      <alignment horizontal="right" vertical="center"/>
    </xf>
    <xf numFmtId="0" fontId="6" fillId="0" borderId="27" xfId="0" applyFont="1" applyBorder="1" applyAlignment="1">
      <alignment/>
    </xf>
    <xf numFmtId="0" fontId="6" fillId="0" borderId="0" xfId="0" applyFont="1" applyBorder="1" applyAlignment="1">
      <alignment/>
    </xf>
    <xf numFmtId="0" fontId="5" fillId="2" borderId="38" xfId="0" applyFont="1" applyFill="1" applyBorder="1" applyAlignment="1">
      <alignment horizontal="right" vertical="center"/>
    </xf>
    <xf numFmtId="0" fontId="5" fillId="2" borderId="35" xfId="0" applyFont="1" applyFill="1" applyBorder="1" applyAlignment="1">
      <alignment horizontal="right" vertical="center"/>
    </xf>
    <xf numFmtId="0" fontId="5" fillId="0" borderId="69" xfId="0" applyFont="1" applyBorder="1" applyAlignment="1">
      <alignment horizontal="center" vertical="center" wrapText="1"/>
    </xf>
    <xf numFmtId="0" fontId="5" fillId="0" borderId="67" xfId="0" applyFont="1" applyBorder="1" applyAlignment="1">
      <alignment horizontal="center" vertical="center" wrapText="1"/>
    </xf>
    <xf numFmtId="0" fontId="5" fillId="0" borderId="3" xfId="0" applyFont="1" applyBorder="1" applyAlignment="1">
      <alignment horizontal="right" vertical="center"/>
    </xf>
    <xf numFmtId="0" fontId="5" fillId="3" borderId="66" xfId="0" applyFont="1" applyFill="1" applyBorder="1" applyAlignment="1">
      <alignment horizontal="right" vertical="center"/>
    </xf>
    <xf numFmtId="0" fontId="5" fillId="0" borderId="0" xfId="0" applyFont="1" applyAlignment="1">
      <alignment horizontal="left" vertical="top"/>
    </xf>
    <xf numFmtId="0" fontId="5" fillId="0" borderId="39" xfId="0" applyFont="1" applyBorder="1" applyAlignment="1">
      <alignment horizontal="left" vertical="center" wrapText="1"/>
    </xf>
    <xf numFmtId="0" fontId="5" fillId="0" borderId="70" xfId="0" applyFont="1" applyBorder="1" applyAlignment="1">
      <alignment horizontal="center" vertical="center" wrapText="1"/>
    </xf>
    <xf numFmtId="0" fontId="5" fillId="0" borderId="0" xfId="0" applyFont="1" applyBorder="1" applyAlignment="1">
      <alignment horizontal="right" vertical="center"/>
    </xf>
    <xf numFmtId="0" fontId="5" fillId="3" borderId="71" xfId="0" applyFont="1" applyFill="1" applyBorder="1" applyAlignment="1">
      <alignment horizontal="right" vertical="center"/>
    </xf>
    <xf numFmtId="0" fontId="5" fillId="4" borderId="72" xfId="0" applyFont="1" applyFill="1" applyBorder="1" applyAlignment="1">
      <alignment horizontal="center" vertical="center"/>
    </xf>
    <xf numFmtId="178" fontId="2" fillId="0" borderId="73" xfId="0" applyNumberFormat="1" applyFont="1" applyBorder="1" applyAlignment="1">
      <alignment horizontal="right" vertical="center"/>
    </xf>
    <xf numFmtId="178" fontId="2" fillId="0" borderId="74" xfId="0" applyNumberFormat="1" applyFont="1" applyBorder="1" applyAlignment="1">
      <alignment horizontal="right" vertical="center"/>
    </xf>
    <xf numFmtId="178" fontId="2" fillId="0" borderId="75" xfId="0" applyNumberFormat="1" applyFont="1" applyBorder="1" applyAlignment="1">
      <alignment horizontal="right" vertical="center"/>
    </xf>
    <xf numFmtId="178" fontId="2" fillId="0" borderId="76" xfId="0" applyNumberFormat="1" applyFont="1" applyFill="1" applyBorder="1" applyAlignment="1">
      <alignment horizontal="right" vertical="center"/>
    </xf>
    <xf numFmtId="178" fontId="4" fillId="0" borderId="73" xfId="0" applyNumberFormat="1" applyFont="1" applyBorder="1" applyAlignment="1">
      <alignment horizontal="right" vertical="center"/>
    </xf>
    <xf numFmtId="178" fontId="4" fillId="0" borderId="77" xfId="0" applyNumberFormat="1" applyFont="1" applyFill="1" applyBorder="1" applyAlignment="1">
      <alignment horizontal="right" vertical="center"/>
    </xf>
    <xf numFmtId="178" fontId="4" fillId="0" borderId="78" xfId="0" applyNumberFormat="1" applyFont="1" applyFill="1" applyBorder="1" applyAlignment="1">
      <alignment horizontal="right" vertical="center"/>
    </xf>
    <xf numFmtId="178" fontId="2" fillId="0" borderId="79" xfId="0" applyNumberFormat="1" applyFont="1" applyBorder="1" applyAlignment="1">
      <alignment horizontal="right" vertical="center"/>
    </xf>
    <xf numFmtId="178" fontId="4" fillId="0" borderId="74" xfId="0" applyNumberFormat="1" applyFont="1" applyBorder="1" applyAlignment="1">
      <alignment horizontal="right" vertical="center"/>
    </xf>
    <xf numFmtId="3" fontId="2" fillId="0" borderId="80" xfId="0" applyNumberFormat="1" applyFont="1" applyFill="1" applyBorder="1" applyAlignment="1">
      <alignment horizontal="right" vertical="center"/>
    </xf>
    <xf numFmtId="3" fontId="4" fillId="0" borderId="81" xfId="0" applyNumberFormat="1" applyFont="1" applyFill="1" applyBorder="1" applyAlignment="1">
      <alignment horizontal="right" vertical="center"/>
    </xf>
    <xf numFmtId="3" fontId="2" fillId="0" borderId="79" xfId="0" applyNumberFormat="1" applyFont="1" applyFill="1" applyBorder="1" applyAlignment="1">
      <alignment horizontal="right" vertical="center"/>
    </xf>
    <xf numFmtId="3" fontId="2" fillId="0" borderId="82" xfId="0" applyNumberFormat="1" applyFont="1" applyFill="1" applyBorder="1" applyAlignment="1">
      <alignment horizontal="right" vertical="center"/>
    </xf>
    <xf numFmtId="3" fontId="2" fillId="0" borderId="83" xfId="0" applyNumberFormat="1" applyFont="1" applyFill="1" applyBorder="1" applyAlignment="1">
      <alignment horizontal="right" vertical="center"/>
    </xf>
    <xf numFmtId="3" fontId="2" fillId="0" borderId="84" xfId="0" applyNumberFormat="1" applyFont="1" applyFill="1" applyBorder="1" applyAlignment="1">
      <alignment horizontal="right" vertical="center"/>
    </xf>
    <xf numFmtId="3" fontId="4" fillId="0" borderId="84" xfId="0" applyNumberFormat="1" applyFont="1" applyFill="1" applyBorder="1" applyAlignment="1">
      <alignment horizontal="right" vertical="center"/>
    </xf>
    <xf numFmtId="3" fontId="4" fillId="0" borderId="85" xfId="0" applyNumberFormat="1" applyFont="1" applyFill="1" applyBorder="1" applyAlignment="1">
      <alignment horizontal="right" vertical="center"/>
    </xf>
    <xf numFmtId="3" fontId="2" fillId="0" borderId="85" xfId="0" applyNumberFormat="1" applyFont="1" applyFill="1" applyBorder="1" applyAlignment="1">
      <alignment horizontal="right" vertical="center"/>
    </xf>
    <xf numFmtId="3" fontId="2" fillId="3" borderId="86" xfId="0" applyNumberFormat="1" applyFont="1" applyFill="1" applyBorder="1" applyAlignment="1">
      <alignment horizontal="right" vertical="center"/>
    </xf>
    <xf numFmtId="3" fontId="2" fillId="2" borderId="87" xfId="0" applyNumberFormat="1" applyFont="1" applyFill="1" applyBorder="1" applyAlignment="1">
      <alignment horizontal="right" vertical="center"/>
    </xf>
    <xf numFmtId="3" fontId="2" fillId="2" borderId="88" xfId="0" applyNumberFormat="1" applyFont="1" applyFill="1" applyBorder="1" applyAlignment="1">
      <alignment horizontal="right" vertical="center"/>
    </xf>
    <xf numFmtId="3" fontId="2" fillId="3" borderId="89" xfId="0" applyNumberFormat="1" applyFont="1" applyFill="1" applyBorder="1" applyAlignment="1">
      <alignment horizontal="right" vertical="center"/>
    </xf>
    <xf numFmtId="0" fontId="2" fillId="0" borderId="90" xfId="0" applyFont="1" applyBorder="1" applyAlignment="1">
      <alignment horizontal="distributed" vertical="center"/>
    </xf>
    <xf numFmtId="3" fontId="2" fillId="3" borderId="91" xfId="0" applyNumberFormat="1" applyFont="1" applyFill="1" applyBorder="1" applyAlignment="1">
      <alignment horizontal="right" vertical="center"/>
    </xf>
    <xf numFmtId="3" fontId="2" fillId="2" borderId="92" xfId="0" applyNumberFormat="1" applyFont="1" applyFill="1" applyBorder="1" applyAlignment="1">
      <alignment horizontal="right" vertical="center"/>
    </xf>
    <xf numFmtId="3" fontId="2" fillId="2" borderId="93" xfId="0" applyNumberFormat="1" applyFont="1" applyFill="1" applyBorder="1" applyAlignment="1">
      <alignment horizontal="right" vertical="center"/>
    </xf>
    <xf numFmtId="3" fontId="2" fillId="3" borderId="94" xfId="0" applyNumberFormat="1" applyFont="1" applyFill="1" applyBorder="1" applyAlignment="1">
      <alignment horizontal="right" vertical="center"/>
    </xf>
    <xf numFmtId="0" fontId="2" fillId="0" borderId="95" xfId="0" applyFont="1" applyBorder="1" applyAlignment="1">
      <alignment horizontal="distributed" vertical="center"/>
    </xf>
    <xf numFmtId="0" fontId="2" fillId="0" borderId="27" xfId="0" applyFont="1" applyBorder="1" applyAlignment="1">
      <alignment horizontal="distributed" vertical="center"/>
    </xf>
    <xf numFmtId="0" fontId="2" fillId="4" borderId="96" xfId="0" applyFont="1" applyFill="1" applyBorder="1" applyAlignment="1">
      <alignment horizontal="distributed" vertical="center"/>
    </xf>
    <xf numFmtId="0" fontId="2" fillId="4" borderId="97" xfId="0" applyFont="1" applyFill="1" applyBorder="1" applyAlignment="1">
      <alignment horizontal="distributed" vertical="center"/>
    </xf>
    <xf numFmtId="0" fontId="2" fillId="0" borderId="98" xfId="0" applyFont="1" applyBorder="1" applyAlignment="1">
      <alignment horizontal="distributed" vertical="center"/>
    </xf>
    <xf numFmtId="0" fontId="5" fillId="3" borderId="1" xfId="0" applyFont="1" applyFill="1" applyBorder="1" applyAlignment="1">
      <alignment horizontal="right" vertical="center"/>
    </xf>
    <xf numFmtId="0" fontId="5" fillId="2" borderId="36" xfId="0" applyFont="1" applyFill="1" applyBorder="1" applyAlignment="1">
      <alignment horizontal="right" vertical="center"/>
    </xf>
    <xf numFmtId="0" fontId="5" fillId="2" borderId="99" xfId="0" applyFont="1" applyFill="1" applyBorder="1" applyAlignment="1">
      <alignment horizontal="right" vertical="center"/>
    </xf>
    <xf numFmtId="0" fontId="5" fillId="2" borderId="100" xfId="0" applyFont="1" applyFill="1" applyBorder="1" applyAlignment="1">
      <alignment horizontal="right" vertical="center"/>
    </xf>
    <xf numFmtId="0" fontId="2" fillId="0" borderId="30" xfId="0" applyFont="1" applyBorder="1" applyAlignment="1">
      <alignment horizontal="center" vertical="center"/>
    </xf>
    <xf numFmtId="0" fontId="2" fillId="0" borderId="101" xfId="0" applyFont="1" applyBorder="1" applyAlignment="1">
      <alignment horizontal="center" vertical="center"/>
    </xf>
    <xf numFmtId="0" fontId="2" fillId="0" borderId="102" xfId="0" applyFont="1" applyBorder="1" applyAlignment="1">
      <alignment horizontal="center" vertical="center"/>
    </xf>
    <xf numFmtId="0" fontId="2" fillId="0" borderId="103" xfId="0" applyFont="1" applyBorder="1" applyAlignment="1">
      <alignment horizontal="center" vertical="center"/>
    </xf>
    <xf numFmtId="0" fontId="5" fillId="3" borderId="40" xfId="0" applyFont="1" applyFill="1" applyBorder="1" applyAlignment="1">
      <alignment horizontal="right" vertical="center"/>
    </xf>
    <xf numFmtId="0" fontId="5" fillId="2" borderId="37" xfId="0" applyFont="1" applyFill="1" applyBorder="1" applyAlignment="1">
      <alignment horizontal="right" vertical="center"/>
    </xf>
    <xf numFmtId="0" fontId="2" fillId="0" borderId="104" xfId="0" applyFont="1" applyBorder="1" applyAlignment="1">
      <alignment horizontal="distributed" vertical="center"/>
    </xf>
    <xf numFmtId="0" fontId="4" fillId="4" borderId="105" xfId="0" applyFont="1" applyFill="1" applyBorder="1" applyAlignment="1">
      <alignment horizontal="distributed" vertical="center"/>
    </xf>
    <xf numFmtId="3" fontId="4" fillId="3" borderId="106" xfId="0" applyNumberFormat="1" applyFont="1" applyFill="1" applyBorder="1" applyAlignment="1">
      <alignment horizontal="right" vertical="center"/>
    </xf>
    <xf numFmtId="3" fontId="4" fillId="2" borderId="107" xfId="0" applyNumberFormat="1" applyFont="1" applyFill="1" applyBorder="1" applyAlignment="1">
      <alignment horizontal="right" vertical="center"/>
    </xf>
    <xf numFmtId="3" fontId="4" fillId="2" borderId="108" xfId="0" applyNumberFormat="1" applyFont="1" applyFill="1" applyBorder="1" applyAlignment="1">
      <alignment horizontal="right" vertical="center"/>
    </xf>
    <xf numFmtId="3" fontId="4" fillId="3" borderId="109" xfId="0" applyNumberFormat="1" applyFont="1" applyFill="1" applyBorder="1" applyAlignment="1">
      <alignment horizontal="right" vertical="center"/>
    </xf>
    <xf numFmtId="0" fontId="4" fillId="0" borderId="110" xfId="0" applyFont="1" applyBorder="1" applyAlignment="1">
      <alignment horizontal="distributed" vertical="center"/>
    </xf>
    <xf numFmtId="0" fontId="2" fillId="0" borderId="105" xfId="0" applyFont="1" applyBorder="1" applyAlignment="1">
      <alignment horizontal="distributed" vertical="center"/>
    </xf>
    <xf numFmtId="3" fontId="2" fillId="0" borderId="106" xfId="0" applyNumberFormat="1" applyFont="1" applyBorder="1" applyAlignment="1">
      <alignment horizontal="right" vertical="center"/>
    </xf>
    <xf numFmtId="3" fontId="2" fillId="0" borderId="107" xfId="0" applyNumberFormat="1" applyFont="1" applyBorder="1" applyAlignment="1">
      <alignment horizontal="right" vertical="center"/>
    </xf>
    <xf numFmtId="3" fontId="2" fillId="0" borderId="108" xfId="0" applyNumberFormat="1" applyFont="1" applyBorder="1" applyAlignment="1">
      <alignment horizontal="right" vertical="center"/>
    </xf>
    <xf numFmtId="0" fontId="2" fillId="0" borderId="110" xfId="0" applyFont="1" applyBorder="1" applyAlignment="1">
      <alignment horizontal="distributed" vertical="center"/>
    </xf>
    <xf numFmtId="0" fontId="2" fillId="0" borderId="5" xfId="0" applyFont="1" applyBorder="1" applyAlignment="1">
      <alignment horizontal="left" vertical="center" wrapText="1"/>
    </xf>
    <xf numFmtId="3" fontId="2" fillId="3" borderId="34" xfId="0" applyNumberFormat="1" applyFont="1" applyFill="1" applyBorder="1" applyAlignment="1">
      <alignment horizontal="right" vertical="center"/>
    </xf>
    <xf numFmtId="0" fontId="2" fillId="0" borderId="111" xfId="0" applyFont="1" applyBorder="1" applyAlignment="1">
      <alignment horizontal="left" vertical="center" wrapText="1"/>
    </xf>
    <xf numFmtId="0" fontId="2" fillId="3" borderId="112" xfId="0" applyFont="1" applyFill="1" applyBorder="1" applyAlignment="1">
      <alignment horizontal="right" vertical="center"/>
    </xf>
    <xf numFmtId="3" fontId="4" fillId="3" borderId="18" xfId="0" applyNumberFormat="1" applyFont="1" applyFill="1" applyBorder="1" applyAlignment="1">
      <alignment horizontal="right" vertical="center"/>
    </xf>
    <xf numFmtId="0" fontId="5" fillId="0" borderId="65" xfId="0" applyFont="1" applyBorder="1" applyAlignment="1">
      <alignment horizontal="left" vertical="center" wrapText="1"/>
    </xf>
    <xf numFmtId="0" fontId="5" fillId="3" borderId="67" xfId="0" applyFont="1" applyFill="1" applyBorder="1" applyAlignment="1">
      <alignment horizontal="right" vertical="center"/>
    </xf>
    <xf numFmtId="3" fontId="2" fillId="3" borderId="56" xfId="0" applyNumberFormat="1" applyFont="1" applyFill="1" applyBorder="1" applyAlignment="1" applyProtection="1">
      <alignment horizontal="right" vertical="center"/>
      <protection locked="0"/>
    </xf>
    <xf numFmtId="3" fontId="2" fillId="3" borderId="108" xfId="0" applyNumberFormat="1" applyFont="1" applyFill="1" applyBorder="1" applyAlignment="1" applyProtection="1">
      <alignment horizontal="right" vertical="center"/>
      <protection locked="0"/>
    </xf>
    <xf numFmtId="3" fontId="4" fillId="3" borderId="113" xfId="0" applyNumberFormat="1" applyFont="1" applyFill="1" applyBorder="1" applyAlignment="1" applyProtection="1">
      <alignment horizontal="right" vertical="center"/>
      <protection locked="0"/>
    </xf>
    <xf numFmtId="3" fontId="2" fillId="3" borderId="114" xfId="0" applyNumberFormat="1" applyFont="1" applyFill="1" applyBorder="1" applyAlignment="1" applyProtection="1">
      <alignment horizontal="right" vertical="center"/>
      <protection locked="0"/>
    </xf>
    <xf numFmtId="3" fontId="4" fillId="3" borderId="115" xfId="0" applyNumberFormat="1" applyFont="1" applyFill="1" applyBorder="1" applyAlignment="1" applyProtection="1">
      <alignment horizontal="right" vertical="center"/>
      <protection locked="0"/>
    </xf>
    <xf numFmtId="3" fontId="2" fillId="3" borderId="116" xfId="0" applyNumberFormat="1" applyFont="1" applyFill="1" applyBorder="1" applyAlignment="1" applyProtection="1">
      <alignment horizontal="right" vertical="center"/>
      <protection locked="0"/>
    </xf>
    <xf numFmtId="3" fontId="2" fillId="3" borderId="9" xfId="0" applyNumberFormat="1" applyFont="1" applyFill="1" applyBorder="1" applyAlignment="1" applyProtection="1">
      <alignment horizontal="right" vertical="center"/>
      <protection locked="0"/>
    </xf>
    <xf numFmtId="3" fontId="2" fillId="3" borderId="115" xfId="0" applyNumberFormat="1" applyFont="1" applyFill="1" applyBorder="1" applyAlignment="1" applyProtection="1">
      <alignment horizontal="right" vertical="center"/>
      <protection locked="0"/>
    </xf>
    <xf numFmtId="3" fontId="2" fillId="3" borderId="54" xfId="0" applyNumberFormat="1" applyFont="1" applyFill="1" applyBorder="1" applyAlignment="1" applyProtection="1">
      <alignment horizontal="right" vertical="center"/>
      <protection locked="0"/>
    </xf>
    <xf numFmtId="3" fontId="2" fillId="2" borderId="56" xfId="0" applyNumberFormat="1" applyFont="1" applyFill="1" applyBorder="1" applyAlignment="1" applyProtection="1">
      <alignment horizontal="right" vertical="center"/>
      <protection locked="0"/>
    </xf>
    <xf numFmtId="3" fontId="2" fillId="2" borderId="108" xfId="0" applyNumberFormat="1" applyFont="1" applyFill="1" applyBorder="1" applyAlignment="1" applyProtection="1">
      <alignment horizontal="right" vertical="center"/>
      <protection locked="0"/>
    </xf>
    <xf numFmtId="3" fontId="4" fillId="2" borderId="51" xfId="0" applyNumberFormat="1" applyFont="1" applyFill="1" applyBorder="1" applyAlignment="1" applyProtection="1">
      <alignment horizontal="right" vertical="center"/>
      <protection locked="0"/>
    </xf>
    <xf numFmtId="3" fontId="2" fillId="2" borderId="117" xfId="0" applyNumberFormat="1" applyFont="1" applyFill="1" applyBorder="1" applyAlignment="1" applyProtection="1">
      <alignment horizontal="right" vertical="center"/>
      <protection locked="0"/>
    </xf>
    <xf numFmtId="3" fontId="2" fillId="2" borderId="118" xfId="0" applyNumberFormat="1" applyFont="1" applyFill="1" applyBorder="1" applyAlignment="1" applyProtection="1">
      <alignment horizontal="right" vertical="center"/>
      <protection locked="0"/>
    </xf>
    <xf numFmtId="3" fontId="2" fillId="2" borderId="119" xfId="0" applyNumberFormat="1" applyFont="1" applyFill="1" applyBorder="1" applyAlignment="1" applyProtection="1">
      <alignment horizontal="right" vertical="center"/>
      <protection locked="0"/>
    </xf>
    <xf numFmtId="3" fontId="4" fillId="2" borderId="120" xfId="0" applyNumberFormat="1" applyFont="1" applyFill="1" applyBorder="1" applyAlignment="1" applyProtection="1">
      <alignment horizontal="right" vertical="center"/>
      <protection locked="0"/>
    </xf>
    <xf numFmtId="3" fontId="2" fillId="2" borderId="120" xfId="0" applyNumberFormat="1" applyFont="1" applyFill="1" applyBorder="1" applyAlignment="1" applyProtection="1">
      <alignment horizontal="right" vertical="center"/>
      <protection locked="0"/>
    </xf>
    <xf numFmtId="3" fontId="2" fillId="2" borderId="121" xfId="0" applyNumberFormat="1" applyFont="1" applyFill="1" applyBorder="1" applyAlignment="1" applyProtection="1">
      <alignment horizontal="right" vertical="center"/>
      <protection locked="0"/>
    </xf>
    <xf numFmtId="3" fontId="4" fillId="2" borderId="122" xfId="0" applyNumberFormat="1" applyFont="1" applyFill="1" applyBorder="1" applyAlignment="1" applyProtection="1">
      <alignment horizontal="right" vertical="center"/>
      <protection locked="0"/>
    </xf>
    <xf numFmtId="3" fontId="2" fillId="3" borderId="117" xfId="0" applyNumberFormat="1" applyFont="1" applyFill="1" applyBorder="1" applyAlignment="1" applyProtection="1">
      <alignment horizontal="right" vertical="center"/>
      <protection locked="0"/>
    </xf>
    <xf numFmtId="3" fontId="2" fillId="3" borderId="118" xfId="0" applyNumberFormat="1" applyFont="1" applyFill="1" applyBorder="1" applyAlignment="1" applyProtection="1">
      <alignment horizontal="right" vertical="center"/>
      <protection locked="0"/>
    </xf>
    <xf numFmtId="3" fontId="4" fillId="3" borderId="123" xfId="0" applyNumberFormat="1" applyFont="1" applyFill="1" applyBorder="1" applyAlignment="1" applyProtection="1">
      <alignment horizontal="right" vertical="center"/>
      <protection locked="0"/>
    </xf>
    <xf numFmtId="3" fontId="2" fillId="2" borderId="124" xfId="0" applyNumberFormat="1" applyFont="1" applyFill="1" applyBorder="1" applyAlignment="1" applyProtection="1">
      <alignment horizontal="right" vertical="center"/>
      <protection locked="0"/>
    </xf>
    <xf numFmtId="3" fontId="2" fillId="2" borderId="107" xfId="0" applyNumberFormat="1" applyFont="1" applyFill="1" applyBorder="1" applyAlignment="1" applyProtection="1">
      <alignment horizontal="right" vertical="center"/>
      <protection locked="0"/>
    </xf>
    <xf numFmtId="3" fontId="4" fillId="2" borderId="125" xfId="0" applyNumberFormat="1" applyFont="1" applyFill="1" applyBorder="1" applyAlignment="1" applyProtection="1">
      <alignment horizontal="right" vertical="center"/>
      <protection locked="0"/>
    </xf>
    <xf numFmtId="3" fontId="4" fillId="2" borderId="126" xfId="0" applyNumberFormat="1" applyFont="1" applyFill="1" applyBorder="1" applyAlignment="1" applyProtection="1">
      <alignment horizontal="right" vertical="center"/>
      <protection locked="0"/>
    </xf>
    <xf numFmtId="3" fontId="4" fillId="2" borderId="123" xfId="0" applyNumberFormat="1" applyFont="1" applyFill="1" applyBorder="1" applyAlignment="1" applyProtection="1">
      <alignment horizontal="right" vertical="center"/>
      <protection locked="0"/>
    </xf>
    <xf numFmtId="3" fontId="2" fillId="2" borderId="127" xfId="0" applyNumberFormat="1" applyFont="1" applyFill="1" applyBorder="1" applyAlignment="1" applyProtection="1">
      <alignment horizontal="right" vertical="center"/>
      <protection locked="0"/>
    </xf>
    <xf numFmtId="3" fontId="2" fillId="2" borderId="128" xfId="0" applyNumberFormat="1" applyFont="1" applyFill="1" applyBorder="1" applyAlignment="1" applyProtection="1">
      <alignment horizontal="right" vertical="center"/>
      <protection locked="0"/>
    </xf>
    <xf numFmtId="3" fontId="4" fillId="2" borderId="129" xfId="0" applyNumberFormat="1" applyFont="1" applyFill="1" applyBorder="1" applyAlignment="1" applyProtection="1">
      <alignment horizontal="right" vertical="center"/>
      <protection locked="0"/>
    </xf>
    <xf numFmtId="3" fontId="2" fillId="3" borderId="130" xfId="0" applyNumberFormat="1" applyFont="1" applyFill="1" applyBorder="1" applyAlignment="1" applyProtection="1">
      <alignment horizontal="right" vertical="center"/>
      <protection locked="0"/>
    </xf>
    <xf numFmtId="3" fontId="2" fillId="3" borderId="106" xfId="0" applyNumberFormat="1" applyFont="1" applyFill="1" applyBorder="1" applyAlignment="1" applyProtection="1">
      <alignment horizontal="right" vertical="center"/>
      <protection locked="0"/>
    </xf>
    <xf numFmtId="3" fontId="2" fillId="3" borderId="131" xfId="0" applyNumberFormat="1" applyFont="1" applyFill="1" applyBorder="1" applyAlignment="1" applyProtection="1">
      <alignment horizontal="right" vertical="center"/>
      <protection locked="0"/>
    </xf>
    <xf numFmtId="3" fontId="2" fillId="2" borderId="125" xfId="0" applyNumberFormat="1" applyFont="1" applyFill="1" applyBorder="1" applyAlignment="1" applyProtection="1">
      <alignment horizontal="right" vertical="center"/>
      <protection locked="0"/>
    </xf>
    <xf numFmtId="3" fontId="2" fillId="2" borderId="129" xfId="0" applyNumberFormat="1" applyFont="1" applyFill="1" applyBorder="1" applyAlignment="1" applyProtection="1">
      <alignment horizontal="right" vertical="center"/>
      <protection locked="0"/>
    </xf>
    <xf numFmtId="3" fontId="2" fillId="3" borderId="57" xfId="0" applyNumberFormat="1" applyFont="1" applyFill="1" applyBorder="1" applyAlignment="1" applyProtection="1">
      <alignment horizontal="right" vertical="center"/>
      <protection locked="0"/>
    </xf>
    <xf numFmtId="3" fontId="2" fillId="2" borderId="132" xfId="0" applyNumberFormat="1" applyFont="1" applyFill="1" applyBorder="1" applyAlignment="1" applyProtection="1">
      <alignment horizontal="right" vertical="center"/>
      <protection locked="0"/>
    </xf>
    <xf numFmtId="3" fontId="2" fillId="3" borderId="133" xfId="0" applyNumberFormat="1" applyFont="1" applyFill="1" applyBorder="1" applyAlignment="1" applyProtection="1">
      <alignment horizontal="right" vertical="center"/>
      <protection locked="0"/>
    </xf>
    <xf numFmtId="3" fontId="2" fillId="2" borderId="134" xfId="0" applyNumberFormat="1" applyFont="1" applyFill="1" applyBorder="1" applyAlignment="1" applyProtection="1">
      <alignment horizontal="right" vertical="center"/>
      <protection locked="0"/>
    </xf>
    <xf numFmtId="3" fontId="2" fillId="3" borderId="135" xfId="0" applyNumberFormat="1" applyFont="1" applyFill="1" applyBorder="1" applyAlignment="1" applyProtection="1">
      <alignment horizontal="right" vertical="center"/>
      <protection locked="0"/>
    </xf>
    <xf numFmtId="3" fontId="2" fillId="2" borderId="136" xfId="0" applyNumberFormat="1" applyFont="1" applyFill="1" applyBorder="1" applyAlignment="1" applyProtection="1">
      <alignment horizontal="right" vertical="center"/>
      <protection locked="0"/>
    </xf>
    <xf numFmtId="3" fontId="2" fillId="2" borderId="137" xfId="0" applyNumberFormat="1" applyFont="1" applyFill="1" applyBorder="1" applyAlignment="1" applyProtection="1">
      <alignment horizontal="right" vertical="center"/>
      <protection locked="0"/>
    </xf>
    <xf numFmtId="3" fontId="2" fillId="2" borderId="138" xfId="0" applyNumberFormat="1" applyFont="1" applyFill="1" applyBorder="1" applyAlignment="1" applyProtection="1">
      <alignment horizontal="right" vertical="center"/>
      <protection locked="0"/>
    </xf>
    <xf numFmtId="3" fontId="2" fillId="2" borderId="139" xfId="0" applyNumberFormat="1" applyFont="1" applyFill="1" applyBorder="1" applyAlignment="1" applyProtection="1">
      <alignment horizontal="right" vertical="center"/>
      <protection locked="0"/>
    </xf>
    <xf numFmtId="0" fontId="2" fillId="0" borderId="11" xfId="0" applyFont="1" applyBorder="1" applyAlignment="1">
      <alignment horizontal="distributed" vertical="center"/>
    </xf>
    <xf numFmtId="0" fontId="2" fillId="0" borderId="0" xfId="20" applyFont="1" applyAlignment="1">
      <alignment horizontal="left" vertical="center"/>
      <protection/>
    </xf>
    <xf numFmtId="0" fontId="2" fillId="0" borderId="0" xfId="20" applyFont="1" applyAlignment="1">
      <alignment horizontal="right" vertical="top"/>
      <protection/>
    </xf>
    <xf numFmtId="0" fontId="2" fillId="0" borderId="0" xfId="20" applyFont="1" applyAlignment="1">
      <alignment horizontal="left" vertical="top"/>
      <protection/>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3" xfId="0" applyFont="1" applyBorder="1" applyAlignment="1">
      <alignment horizontal="distributed" vertical="center"/>
    </xf>
    <xf numFmtId="0" fontId="4" fillId="0" borderId="140" xfId="0" applyFont="1" applyBorder="1" applyAlignment="1">
      <alignment horizontal="distributed" vertical="center"/>
    </xf>
    <xf numFmtId="178" fontId="2" fillId="0" borderId="141" xfId="0" applyNumberFormat="1" applyFont="1" applyBorder="1" applyAlignment="1">
      <alignment horizontal="right" vertical="center"/>
    </xf>
    <xf numFmtId="178" fontId="2" fillId="2" borderId="142" xfId="0" applyNumberFormat="1" applyFont="1" applyFill="1" applyBorder="1" applyAlignment="1">
      <alignment horizontal="right" vertical="center"/>
    </xf>
    <xf numFmtId="178" fontId="2" fillId="0" borderId="85" xfId="0" applyNumberFormat="1" applyFont="1" applyBorder="1" applyAlignment="1">
      <alignment horizontal="right" vertical="center"/>
    </xf>
    <xf numFmtId="178" fontId="2" fillId="2" borderId="143" xfId="0" applyNumberFormat="1" applyFont="1" applyFill="1" applyBorder="1" applyAlignment="1">
      <alignment horizontal="right" vertical="center"/>
    </xf>
    <xf numFmtId="178" fontId="4" fillId="0" borderId="141" xfId="0" applyNumberFormat="1" applyFont="1" applyBorder="1" applyAlignment="1">
      <alignment horizontal="right" vertical="center"/>
    </xf>
    <xf numFmtId="178" fontId="4" fillId="2" borderId="144" xfId="0" applyNumberFormat="1" applyFont="1" applyFill="1" applyBorder="1" applyAlignment="1">
      <alignment horizontal="right" vertical="center"/>
    </xf>
    <xf numFmtId="178" fontId="4" fillId="2" borderId="145" xfId="0" applyNumberFormat="1" applyFont="1" applyFill="1" applyBorder="1" applyAlignment="1">
      <alignment horizontal="right" vertical="center"/>
    </xf>
    <xf numFmtId="0" fontId="4" fillId="0" borderId="15" xfId="0" applyFont="1" applyBorder="1" applyAlignment="1">
      <alignment horizontal="distributed" vertical="center"/>
    </xf>
    <xf numFmtId="0" fontId="2" fillId="0" borderId="31" xfId="0" applyFont="1" applyBorder="1" applyAlignment="1">
      <alignment horizontal="distributed" vertical="center" indent="1"/>
    </xf>
    <xf numFmtId="0" fontId="2" fillId="0" borderId="25" xfId="0" applyFont="1" applyBorder="1" applyAlignment="1">
      <alignment horizontal="distributed" vertical="center" indent="1"/>
    </xf>
    <xf numFmtId="0" fontId="2" fillId="0" borderId="146" xfId="0" applyFont="1" applyBorder="1" applyAlignment="1">
      <alignment horizontal="distributed" vertical="center" indent="1"/>
    </xf>
    <xf numFmtId="178" fontId="4" fillId="0" borderId="0" xfId="0" applyNumberFormat="1" applyFont="1" applyFill="1" applyBorder="1" applyAlignment="1">
      <alignment horizontal="right" vertical="center"/>
    </xf>
    <xf numFmtId="0" fontId="4" fillId="0" borderId="0" xfId="0" applyFont="1" applyFill="1" applyAlignment="1">
      <alignment horizontal="left" vertical="center"/>
    </xf>
    <xf numFmtId="0" fontId="4" fillId="0" borderId="0" xfId="0" applyFont="1" applyFill="1" applyAlignment="1">
      <alignment horizontal="right" vertical="top"/>
    </xf>
    <xf numFmtId="0" fontId="4" fillId="0" borderId="0" xfId="0" applyFont="1" applyFill="1" applyBorder="1" applyAlignment="1">
      <alignment horizontal="center" vertical="center" wrapText="1"/>
    </xf>
    <xf numFmtId="0" fontId="4" fillId="0" borderId="0" xfId="0" applyFont="1" applyFill="1" applyBorder="1" applyAlignment="1">
      <alignment horizontal="distributed" vertical="center"/>
    </xf>
    <xf numFmtId="0" fontId="2" fillId="0" borderId="147" xfId="0" applyFont="1" applyBorder="1" applyAlignment="1">
      <alignment horizontal="center" vertical="center" wrapText="1"/>
    </xf>
    <xf numFmtId="0" fontId="2" fillId="0" borderId="38" xfId="0" applyFont="1" applyBorder="1" applyAlignment="1">
      <alignment horizontal="center" vertical="center"/>
    </xf>
    <xf numFmtId="0" fontId="2" fillId="0" borderId="148" xfId="0" applyFont="1" applyBorder="1" applyAlignment="1">
      <alignment horizontal="center" vertical="center"/>
    </xf>
    <xf numFmtId="0" fontId="2" fillId="0" borderId="149" xfId="0" applyFont="1" applyBorder="1" applyAlignment="1">
      <alignment horizontal="center" vertical="center"/>
    </xf>
    <xf numFmtId="0" fontId="2" fillId="0" borderId="150" xfId="0" applyFont="1" applyBorder="1" applyAlignment="1">
      <alignment horizontal="center" vertical="center"/>
    </xf>
    <xf numFmtId="0" fontId="2" fillId="0" borderId="147" xfId="0" applyFont="1" applyBorder="1" applyAlignment="1">
      <alignment horizontal="center" vertical="center"/>
    </xf>
    <xf numFmtId="0" fontId="2" fillId="0" borderId="151" xfId="0" applyFont="1" applyBorder="1" applyAlignment="1">
      <alignment horizontal="center" vertical="center"/>
    </xf>
    <xf numFmtId="0" fontId="2" fillId="0" borderId="152" xfId="0" applyFont="1" applyBorder="1" applyAlignment="1">
      <alignment horizontal="center" vertical="center"/>
    </xf>
    <xf numFmtId="0" fontId="3" fillId="0" borderId="0" xfId="0" applyFont="1" applyAlignment="1">
      <alignment horizontal="center" vertical="top"/>
    </xf>
    <xf numFmtId="0" fontId="2" fillId="0" borderId="153" xfId="0" applyFont="1" applyBorder="1" applyAlignment="1">
      <alignment horizontal="center" vertical="center"/>
    </xf>
    <xf numFmtId="0" fontId="2" fillId="0" borderId="154" xfId="0" applyFont="1" applyBorder="1" applyAlignment="1">
      <alignment horizontal="center" vertical="center"/>
    </xf>
    <xf numFmtId="0" fontId="2" fillId="0" borderId="155" xfId="0" applyFont="1" applyBorder="1" applyAlignment="1">
      <alignment horizontal="center" vertical="center"/>
    </xf>
    <xf numFmtId="0" fontId="2" fillId="0" borderId="156" xfId="0" applyFont="1" applyBorder="1" applyAlignment="1">
      <alignment horizontal="center" vertical="center"/>
    </xf>
    <xf numFmtId="0" fontId="2" fillId="0" borderId="157" xfId="0" applyFont="1" applyBorder="1" applyAlignment="1">
      <alignment horizontal="center" vertical="center"/>
    </xf>
    <xf numFmtId="0" fontId="2" fillId="0" borderId="154" xfId="0" applyFont="1" applyBorder="1" applyAlignment="1">
      <alignment horizontal="center" vertical="center" wrapText="1"/>
    </xf>
    <xf numFmtId="0" fontId="2" fillId="0" borderId="149" xfId="0" applyFont="1" applyBorder="1" applyAlignment="1">
      <alignment horizontal="center" vertical="center" wrapText="1"/>
    </xf>
    <xf numFmtId="0" fontId="2" fillId="0" borderId="158" xfId="0" applyFont="1" applyBorder="1" applyAlignment="1">
      <alignment horizontal="distributed" vertical="center"/>
    </xf>
    <xf numFmtId="0" fontId="2" fillId="0" borderId="62" xfId="0" applyFont="1" applyBorder="1" applyAlignment="1">
      <alignment horizontal="distributed" vertical="center"/>
    </xf>
    <xf numFmtId="0" fontId="2" fillId="0" borderId="15" xfId="0" applyFont="1" applyBorder="1" applyAlignment="1">
      <alignment horizontal="distributed" vertical="center"/>
    </xf>
    <xf numFmtId="0" fontId="2" fillId="0" borderId="159" xfId="0" applyFont="1" applyBorder="1" applyAlignment="1">
      <alignment horizontal="distributed" vertical="center"/>
    </xf>
    <xf numFmtId="0" fontId="2" fillId="0" borderId="39" xfId="0" applyFont="1" applyBorder="1" applyAlignment="1">
      <alignment horizontal="center" vertical="center"/>
    </xf>
    <xf numFmtId="0" fontId="2" fillId="0" borderId="62" xfId="0" applyFont="1" applyBorder="1" applyAlignment="1">
      <alignment horizontal="center" vertical="center"/>
    </xf>
    <xf numFmtId="0" fontId="2" fillId="0" borderId="15" xfId="0" applyFont="1" applyBorder="1" applyAlignment="1">
      <alignment horizontal="center" vertical="center"/>
    </xf>
    <xf numFmtId="0" fontId="2" fillId="0" borderId="160" xfId="0" applyFont="1" applyBorder="1" applyAlignment="1">
      <alignment horizontal="distributed" vertical="center" indent="2"/>
    </xf>
    <xf numFmtId="0" fontId="2" fillId="0" borderId="161" xfId="0" applyFont="1" applyBorder="1" applyAlignment="1">
      <alignment horizontal="distributed" vertical="center" indent="2"/>
    </xf>
    <xf numFmtId="0" fontId="2" fillId="0" borderId="162" xfId="0" applyFont="1" applyBorder="1" applyAlignment="1">
      <alignment horizontal="distributed" vertical="center" indent="2"/>
    </xf>
    <xf numFmtId="0" fontId="2" fillId="0" borderId="163" xfId="0" applyFont="1" applyBorder="1" applyAlignment="1">
      <alignment horizontal="center" vertical="center"/>
    </xf>
    <xf numFmtId="0" fontId="2" fillId="0" borderId="164" xfId="0" applyFont="1" applyBorder="1" applyAlignment="1">
      <alignment horizontal="center" vertical="center"/>
    </xf>
    <xf numFmtId="0" fontId="2" fillId="0" borderId="158" xfId="0" applyFont="1" applyBorder="1" applyAlignment="1">
      <alignment horizontal="center" vertical="center"/>
    </xf>
    <xf numFmtId="0" fontId="2" fillId="0" borderId="160" xfId="0" applyFont="1" applyBorder="1" applyAlignment="1">
      <alignment horizontal="center" vertical="center"/>
    </xf>
    <xf numFmtId="0" fontId="2" fillId="0" borderId="161" xfId="0" applyFont="1" applyBorder="1" applyAlignment="1">
      <alignment horizontal="center" vertical="center"/>
    </xf>
    <xf numFmtId="0" fontId="2" fillId="0" borderId="162" xfId="0" applyFont="1" applyBorder="1" applyAlignment="1">
      <alignment horizontal="center" vertical="center"/>
    </xf>
    <xf numFmtId="0" fontId="2" fillId="0" borderId="71" xfId="0" applyFont="1" applyBorder="1" applyAlignment="1">
      <alignment horizontal="center" vertical="center"/>
    </xf>
    <xf numFmtId="0" fontId="2" fillId="0" borderId="40" xfId="0" applyFont="1" applyBorder="1" applyAlignment="1">
      <alignment horizontal="center" vertical="center"/>
    </xf>
    <xf numFmtId="0" fontId="2" fillId="0" borderId="165" xfId="0" applyFont="1" applyBorder="1" applyAlignment="1">
      <alignment horizontal="center" vertical="center"/>
    </xf>
    <xf numFmtId="0" fontId="2" fillId="0" borderId="64" xfId="0" applyFont="1" applyBorder="1" applyAlignment="1">
      <alignment horizontal="center" vertical="center"/>
    </xf>
    <xf numFmtId="0" fontId="2" fillId="0" borderId="37" xfId="0" applyFont="1" applyBorder="1" applyAlignment="1">
      <alignment horizontal="center" vertical="center"/>
    </xf>
    <xf numFmtId="0" fontId="2" fillId="0" borderId="120" xfId="0" applyFont="1" applyBorder="1" applyAlignment="1">
      <alignment horizontal="center" vertical="center"/>
    </xf>
    <xf numFmtId="0" fontId="2" fillId="0" borderId="61" xfId="0" applyFont="1" applyBorder="1" applyAlignment="1">
      <alignment horizontal="center" vertical="center"/>
    </xf>
    <xf numFmtId="0" fontId="2" fillId="0" borderId="36" xfId="0" applyFont="1" applyBorder="1" applyAlignment="1">
      <alignment horizontal="center" vertical="center"/>
    </xf>
    <xf numFmtId="0" fontId="2" fillId="0" borderId="33" xfId="0" applyFont="1" applyBorder="1" applyAlignment="1">
      <alignment horizontal="center" vertical="center"/>
    </xf>
    <xf numFmtId="0" fontId="2" fillId="0" borderId="40"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166" xfId="0" applyFont="1" applyBorder="1" applyAlignment="1">
      <alignment horizontal="center" vertical="center" wrapText="1"/>
    </xf>
    <xf numFmtId="0" fontId="2" fillId="0" borderId="167" xfId="0" applyFont="1" applyBorder="1" applyAlignment="1">
      <alignment horizontal="center" vertical="center" wrapText="1"/>
    </xf>
    <xf numFmtId="0" fontId="2" fillId="0" borderId="168" xfId="0" applyFont="1" applyBorder="1" applyAlignment="1">
      <alignment horizontal="center" vertical="center" wrapText="1"/>
    </xf>
    <xf numFmtId="0" fontId="2" fillId="0" borderId="0" xfId="20" applyFont="1" applyAlignment="1">
      <alignment horizontal="left" vertical="center" wrapText="1"/>
      <protection/>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99" xfId="0" applyFont="1" applyBorder="1" applyAlignment="1">
      <alignment horizontal="center" vertical="center" wrapText="1"/>
    </xf>
    <xf numFmtId="0" fontId="2" fillId="0" borderId="27" xfId="0" applyFont="1" applyBorder="1" applyAlignment="1">
      <alignment horizontal="distributed" vertical="center"/>
    </xf>
    <xf numFmtId="0" fontId="2" fillId="0" borderId="0" xfId="0" applyFont="1" applyBorder="1" applyAlignment="1">
      <alignment horizontal="distributed" vertical="center"/>
    </xf>
    <xf numFmtId="0" fontId="2" fillId="0" borderId="169" xfId="0" applyFont="1" applyBorder="1" applyAlignment="1">
      <alignment horizontal="distributed" vertical="center"/>
    </xf>
    <xf numFmtId="0" fontId="2" fillId="0" borderId="4" xfId="0" applyFont="1" applyBorder="1" applyAlignment="1">
      <alignment horizontal="distributed" vertical="center"/>
    </xf>
    <xf numFmtId="0" fontId="4" fillId="0" borderId="170" xfId="0" applyFont="1" applyBorder="1" applyAlignment="1">
      <alignment horizontal="distributed" vertical="center"/>
    </xf>
    <xf numFmtId="0" fontId="4" fillId="0" borderId="171" xfId="0" applyFont="1" applyBorder="1" applyAlignment="1">
      <alignment horizontal="distributed" vertical="center"/>
    </xf>
    <xf numFmtId="0" fontId="4" fillId="0" borderId="9" xfId="0" applyFont="1" applyBorder="1" applyAlignment="1">
      <alignment horizontal="distributed" vertical="center"/>
    </xf>
    <xf numFmtId="0" fontId="4" fillId="0" borderId="54" xfId="0" applyFont="1" applyBorder="1" applyAlignment="1">
      <alignment horizontal="distributed" vertical="center"/>
    </xf>
    <xf numFmtId="0" fontId="2" fillId="0" borderId="172" xfId="0" applyFont="1" applyBorder="1" applyAlignment="1">
      <alignment horizontal="center" vertical="distributed" textRotation="255" wrapText="1" indent="2"/>
    </xf>
    <xf numFmtId="0" fontId="2" fillId="0" borderId="173" xfId="0" applyFont="1" applyBorder="1" applyAlignment="1">
      <alignment horizontal="center" vertical="distributed" textRotation="255" indent="2"/>
    </xf>
    <xf numFmtId="0" fontId="2" fillId="0" borderId="174" xfId="0" applyFont="1" applyBorder="1" applyAlignment="1">
      <alignment horizontal="center" vertical="distributed" textRotation="255" indent="2"/>
    </xf>
    <xf numFmtId="0" fontId="2" fillId="0" borderId="9" xfId="0" applyFont="1" applyBorder="1" applyAlignment="1">
      <alignment horizontal="distributed" vertical="center"/>
    </xf>
    <xf numFmtId="0" fontId="2" fillId="0" borderId="56" xfId="0" applyFont="1" applyBorder="1" applyAlignment="1">
      <alignment horizontal="distributed" vertical="center"/>
    </xf>
    <xf numFmtId="0" fontId="2" fillId="0" borderId="175" xfId="0" applyFont="1" applyBorder="1" applyAlignment="1">
      <alignment horizontal="center" vertical="center" wrapText="1"/>
    </xf>
    <xf numFmtId="0" fontId="2" fillId="0" borderId="176" xfId="0" applyFont="1" applyBorder="1" applyAlignment="1">
      <alignment horizontal="center" vertical="center" wrapText="1"/>
    </xf>
    <xf numFmtId="0" fontId="2" fillId="0" borderId="177" xfId="0" applyFont="1" applyBorder="1" applyAlignment="1">
      <alignment horizontal="center" vertical="center" wrapText="1"/>
    </xf>
    <xf numFmtId="0" fontId="2" fillId="0" borderId="0" xfId="0" applyFont="1" applyAlignment="1">
      <alignment horizontal="left" vertical="center" wrapText="1"/>
    </xf>
    <xf numFmtId="0" fontId="2" fillId="0" borderId="69" xfId="0" applyFont="1" applyBorder="1" applyAlignment="1">
      <alignment horizontal="distributed" vertical="center"/>
    </xf>
    <xf numFmtId="0" fontId="2" fillId="0" borderId="27" xfId="0" applyFont="1" applyBorder="1" applyAlignment="1">
      <alignment horizontal="distributed" vertical="center"/>
    </xf>
    <xf numFmtId="0" fontId="2" fillId="0" borderId="35" xfId="0" applyFont="1" applyBorder="1" applyAlignment="1">
      <alignment horizontal="distributed" vertical="center" wrapText="1"/>
    </xf>
    <xf numFmtId="0" fontId="2" fillId="0" borderId="7" xfId="0" applyFont="1" applyBorder="1" applyAlignment="1">
      <alignment horizontal="distributed" vertical="center" wrapText="1"/>
    </xf>
    <xf numFmtId="0" fontId="2" fillId="0" borderId="178" xfId="0" applyFont="1" applyBorder="1" applyAlignment="1">
      <alignment horizontal="center" vertical="center"/>
    </xf>
    <xf numFmtId="0" fontId="2" fillId="0" borderId="179" xfId="0" applyFont="1" applyBorder="1" applyAlignment="1">
      <alignment horizontal="center" vertical="center"/>
    </xf>
    <xf numFmtId="0" fontId="2" fillId="0" borderId="178" xfId="0" applyFont="1" applyBorder="1" applyAlignment="1">
      <alignment horizontal="center" vertical="center" wrapText="1"/>
    </xf>
    <xf numFmtId="0" fontId="2" fillId="0" borderId="161" xfId="0" applyFont="1" applyBorder="1" applyAlignment="1">
      <alignment horizontal="center" vertical="center" wrapText="1"/>
    </xf>
    <xf numFmtId="0" fontId="2" fillId="0" borderId="0" xfId="0" applyFont="1" applyAlignment="1">
      <alignment horizontal="center" vertical="center"/>
    </xf>
    <xf numFmtId="38" fontId="2" fillId="0" borderId="0" xfId="0" applyNumberFormat="1" applyFont="1" applyAlignment="1">
      <alignment horizontal="right" vertical="center"/>
    </xf>
    <xf numFmtId="0" fontId="2" fillId="0" borderId="0" xfId="0" applyFont="1" applyAlignment="1">
      <alignment horizontal="center" vertical="center" wrapText="1"/>
    </xf>
    <xf numFmtId="3" fontId="2" fillId="0" borderId="0" xfId="0" applyNumberFormat="1" applyFont="1" applyAlignment="1">
      <alignment horizontal="right" vertical="center"/>
    </xf>
  </cellXfs>
  <cellStyles count="7">
    <cellStyle name="Normal" xfId="0"/>
    <cellStyle name="Percent" xfId="15"/>
    <cellStyle name="Comma [0]" xfId="16"/>
    <cellStyle name="Comma" xfId="17"/>
    <cellStyle name="Currency [0]" xfId="18"/>
    <cellStyle name="Currency" xfId="19"/>
    <cellStyle name="標準_申告所得税-1（課税状況）"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Y35"/>
  <sheetViews>
    <sheetView showGridLines="0" tabSelected="1" workbookViewId="0" topLeftCell="A1">
      <selection activeCell="A1" sqref="A1:Y1"/>
    </sheetView>
  </sheetViews>
  <sheetFormatPr defaultColWidth="9.00390625" defaultRowHeight="13.5"/>
  <cols>
    <col min="1" max="1" width="17.375" style="1" customWidth="1"/>
    <col min="2" max="2" width="2.625" style="26" customWidth="1"/>
    <col min="3" max="3" width="9.50390625" style="1" bestFit="1" customWidth="1"/>
    <col min="4" max="4" width="2.625" style="2" customWidth="1"/>
    <col min="5" max="5" width="12.875" style="1" bestFit="1" customWidth="1"/>
    <col min="6" max="6" width="2.625" style="2" customWidth="1"/>
    <col min="7" max="7" width="11.875" style="1" bestFit="1" customWidth="1"/>
    <col min="8" max="8" width="2.625" style="26" customWidth="1"/>
    <col min="9" max="9" width="9.125" style="1" bestFit="1" customWidth="1"/>
    <col min="10" max="10" width="2.625" style="26" customWidth="1"/>
    <col min="11" max="11" width="11.875" style="1" bestFit="1" customWidth="1"/>
    <col min="12" max="12" width="2.625" style="26" customWidth="1"/>
    <col min="13" max="13" width="11.375" style="1" customWidth="1"/>
    <col min="14" max="14" width="2.625" style="26" customWidth="1"/>
    <col min="15" max="15" width="9.125" style="1" bestFit="1" customWidth="1"/>
    <col min="16" max="16" width="2.625" style="26" customWidth="1"/>
    <col min="17" max="17" width="11.375" style="1" customWidth="1"/>
    <col min="18" max="18" width="2.625" style="26" customWidth="1"/>
    <col min="19" max="19" width="11.375" style="1" customWidth="1"/>
    <col min="20" max="20" width="2.625" style="26" customWidth="1"/>
    <col min="21" max="21" width="9.00390625" style="1" customWidth="1"/>
    <col min="22" max="22" width="2.625" style="26" customWidth="1"/>
    <col min="23" max="23" width="12.875" style="1" bestFit="1" customWidth="1"/>
    <col min="24" max="24" width="2.625" style="26" customWidth="1"/>
    <col min="25" max="25" width="11.375" style="1" customWidth="1"/>
    <col min="26" max="16384" width="5.875" style="1" customWidth="1"/>
  </cols>
  <sheetData>
    <row r="1" spans="1:25" ht="15">
      <c r="A1" s="288" t="s">
        <v>27</v>
      </c>
      <c r="B1" s="288"/>
      <c r="C1" s="288"/>
      <c r="D1" s="288"/>
      <c r="E1" s="288"/>
      <c r="F1" s="288"/>
      <c r="G1" s="288"/>
      <c r="H1" s="288"/>
      <c r="I1" s="288"/>
      <c r="J1" s="288"/>
      <c r="K1" s="288"/>
      <c r="L1" s="288"/>
      <c r="M1" s="288"/>
      <c r="N1" s="288"/>
      <c r="O1" s="288"/>
      <c r="P1" s="288"/>
      <c r="Q1" s="288"/>
      <c r="R1" s="288"/>
      <c r="S1" s="288"/>
      <c r="T1" s="288"/>
      <c r="U1" s="288"/>
      <c r="V1" s="288"/>
      <c r="W1" s="288"/>
      <c r="X1" s="288"/>
      <c r="Y1" s="288"/>
    </row>
    <row r="2" spans="1:25" ht="12" thickBot="1">
      <c r="A2" s="3" t="s">
        <v>91</v>
      </c>
      <c r="B2" s="4"/>
      <c r="C2" s="3"/>
      <c r="D2" s="5"/>
      <c r="E2" s="3"/>
      <c r="F2" s="5"/>
      <c r="G2" s="3"/>
      <c r="H2" s="4"/>
      <c r="I2" s="3"/>
      <c r="J2" s="4"/>
      <c r="K2" s="3"/>
      <c r="L2" s="4"/>
      <c r="M2" s="3"/>
      <c r="N2" s="4"/>
      <c r="O2" s="3"/>
      <c r="P2" s="4"/>
      <c r="Q2" s="3"/>
      <c r="R2" s="4"/>
      <c r="S2" s="3"/>
      <c r="T2" s="4"/>
      <c r="U2" s="3"/>
      <c r="V2" s="4"/>
      <c r="W2" s="3"/>
      <c r="X2" s="4"/>
      <c r="Y2" s="3"/>
    </row>
    <row r="3" spans="1:25" ht="13.5" customHeight="1">
      <c r="A3" s="300" t="s">
        <v>31</v>
      </c>
      <c r="B3" s="281" t="s">
        <v>32</v>
      </c>
      <c r="C3" s="281"/>
      <c r="D3" s="281" t="s">
        <v>0</v>
      </c>
      <c r="E3" s="281"/>
      <c r="F3" s="281" t="s">
        <v>1</v>
      </c>
      <c r="G3" s="281"/>
      <c r="H3" s="292" t="s">
        <v>34</v>
      </c>
      <c r="I3" s="292"/>
      <c r="J3" s="292"/>
      <c r="K3" s="292"/>
      <c r="L3" s="292"/>
      <c r="M3" s="292"/>
      <c r="N3" s="292"/>
      <c r="O3" s="292"/>
      <c r="P3" s="292"/>
      <c r="Q3" s="292"/>
      <c r="R3" s="292"/>
      <c r="S3" s="292"/>
      <c r="T3" s="292"/>
      <c r="U3" s="292"/>
      <c r="V3" s="292"/>
      <c r="W3" s="292"/>
      <c r="X3" s="292"/>
      <c r="Y3" s="293"/>
    </row>
    <row r="4" spans="1:25" ht="14.25" customHeight="1">
      <c r="A4" s="301"/>
      <c r="B4" s="282"/>
      <c r="C4" s="282"/>
      <c r="D4" s="282"/>
      <c r="E4" s="282"/>
      <c r="F4" s="282"/>
      <c r="G4" s="282"/>
      <c r="H4" s="280" t="s">
        <v>35</v>
      </c>
      <c r="I4" s="286"/>
      <c r="J4" s="286"/>
      <c r="K4" s="286"/>
      <c r="L4" s="286"/>
      <c r="M4" s="287"/>
      <c r="N4" s="285" t="s">
        <v>36</v>
      </c>
      <c r="O4" s="286"/>
      <c r="P4" s="286"/>
      <c r="Q4" s="286"/>
      <c r="R4" s="286"/>
      <c r="S4" s="287"/>
      <c r="T4" s="285" t="s">
        <v>37</v>
      </c>
      <c r="U4" s="286"/>
      <c r="V4" s="286"/>
      <c r="W4" s="286"/>
      <c r="X4" s="286"/>
      <c r="Y4" s="289"/>
    </row>
    <row r="5" spans="1:25" ht="19.5" customHeight="1">
      <c r="A5" s="302"/>
      <c r="B5" s="282"/>
      <c r="C5" s="282"/>
      <c r="D5" s="282"/>
      <c r="E5" s="282"/>
      <c r="F5" s="282"/>
      <c r="G5" s="282"/>
      <c r="H5" s="294" t="s">
        <v>39</v>
      </c>
      <c r="I5" s="295"/>
      <c r="J5" s="283" t="s">
        <v>0</v>
      </c>
      <c r="K5" s="283"/>
      <c r="L5" s="283" t="s">
        <v>98</v>
      </c>
      <c r="M5" s="284"/>
      <c r="N5" s="290" t="s">
        <v>33</v>
      </c>
      <c r="O5" s="283"/>
      <c r="P5" s="283" t="s">
        <v>0</v>
      </c>
      <c r="Q5" s="283"/>
      <c r="R5" s="283" t="s">
        <v>98</v>
      </c>
      <c r="S5" s="284"/>
      <c r="T5" s="290" t="s">
        <v>33</v>
      </c>
      <c r="U5" s="283"/>
      <c r="V5" s="283" t="s">
        <v>0</v>
      </c>
      <c r="W5" s="283"/>
      <c r="X5" s="283" t="s">
        <v>98</v>
      </c>
      <c r="Y5" s="291"/>
    </row>
    <row r="6" spans="1:25" s="132" customFormat="1" ht="10.5">
      <c r="A6" s="121"/>
      <c r="B6" s="122"/>
      <c r="C6" s="123" t="s">
        <v>2</v>
      </c>
      <c r="D6" s="124"/>
      <c r="E6" s="125" t="s">
        <v>3</v>
      </c>
      <c r="F6" s="126"/>
      <c r="G6" s="125" t="s">
        <v>3</v>
      </c>
      <c r="H6" s="122"/>
      <c r="I6" s="127" t="s">
        <v>2</v>
      </c>
      <c r="J6" s="128"/>
      <c r="K6" s="120" t="s">
        <v>3</v>
      </c>
      <c r="L6" s="129"/>
      <c r="M6" s="125" t="s">
        <v>3</v>
      </c>
      <c r="N6" s="129"/>
      <c r="O6" s="127" t="s">
        <v>2</v>
      </c>
      <c r="P6" s="128"/>
      <c r="Q6" s="120" t="s">
        <v>3</v>
      </c>
      <c r="R6" s="129"/>
      <c r="S6" s="130" t="s">
        <v>3</v>
      </c>
      <c r="T6" s="122"/>
      <c r="U6" s="127" t="s">
        <v>2</v>
      </c>
      <c r="V6" s="128"/>
      <c r="W6" s="120" t="s">
        <v>3</v>
      </c>
      <c r="X6" s="129"/>
      <c r="Y6" s="131" t="s">
        <v>3</v>
      </c>
    </row>
    <row r="7" spans="1:25" ht="30" customHeight="1">
      <c r="A7" s="80" t="s">
        <v>4</v>
      </c>
      <c r="B7" s="27"/>
      <c r="C7" s="212">
        <v>1186067</v>
      </c>
      <c r="D7" s="12"/>
      <c r="E7" s="221">
        <v>5512058830</v>
      </c>
      <c r="F7" s="12"/>
      <c r="G7" s="224">
        <v>302333438</v>
      </c>
      <c r="H7" s="94"/>
      <c r="I7" s="231">
        <v>258749</v>
      </c>
      <c r="J7" s="95"/>
      <c r="K7" s="234">
        <v>886913317</v>
      </c>
      <c r="L7" s="44"/>
      <c r="M7" s="221">
        <v>59990777</v>
      </c>
      <c r="N7" s="94"/>
      <c r="O7" s="231">
        <v>27824</v>
      </c>
      <c r="P7" s="95"/>
      <c r="Q7" s="234">
        <v>82382993</v>
      </c>
      <c r="R7" s="44"/>
      <c r="S7" s="224">
        <v>3573215</v>
      </c>
      <c r="T7" s="94"/>
      <c r="U7" s="231">
        <v>899494</v>
      </c>
      <c r="V7" s="95"/>
      <c r="W7" s="234">
        <v>4542762520</v>
      </c>
      <c r="X7" s="44"/>
      <c r="Y7" s="239">
        <v>238769446</v>
      </c>
    </row>
    <row r="8" spans="1:25" ht="30" customHeight="1">
      <c r="A8" s="73" t="s">
        <v>5</v>
      </c>
      <c r="B8" s="27"/>
      <c r="C8" s="213">
        <v>1383</v>
      </c>
      <c r="D8" s="12"/>
      <c r="E8" s="222">
        <v>7530548</v>
      </c>
      <c r="F8" s="12"/>
      <c r="G8" s="225">
        <v>466708</v>
      </c>
      <c r="H8" s="94"/>
      <c r="I8" s="232">
        <v>114</v>
      </c>
      <c r="J8" s="96"/>
      <c r="K8" s="235">
        <v>477421</v>
      </c>
      <c r="L8" s="29"/>
      <c r="M8" s="222">
        <v>46945</v>
      </c>
      <c r="N8" s="27"/>
      <c r="O8" s="232">
        <v>20</v>
      </c>
      <c r="P8" s="96"/>
      <c r="Q8" s="235">
        <v>78545</v>
      </c>
      <c r="R8" s="44"/>
      <c r="S8" s="225">
        <v>6177</v>
      </c>
      <c r="T8" s="94"/>
      <c r="U8" s="232">
        <v>1249</v>
      </c>
      <c r="V8" s="95"/>
      <c r="W8" s="235">
        <v>6974582</v>
      </c>
      <c r="X8" s="29"/>
      <c r="Y8" s="240">
        <v>413585</v>
      </c>
    </row>
    <row r="9" spans="1:25" ht="30" customHeight="1">
      <c r="A9" s="73" t="s">
        <v>6</v>
      </c>
      <c r="B9" s="27"/>
      <c r="C9" s="213">
        <v>1</v>
      </c>
      <c r="D9" s="11"/>
      <c r="E9" s="222">
        <v>846</v>
      </c>
      <c r="F9" s="12"/>
      <c r="G9" s="225">
        <v>84</v>
      </c>
      <c r="H9" s="94"/>
      <c r="I9" s="232" t="s">
        <v>7</v>
      </c>
      <c r="J9" s="96"/>
      <c r="K9" s="235" t="s">
        <v>7</v>
      </c>
      <c r="L9" s="29"/>
      <c r="M9" s="222" t="s">
        <v>7</v>
      </c>
      <c r="N9" s="27"/>
      <c r="O9" s="232" t="s">
        <v>7</v>
      </c>
      <c r="P9" s="96"/>
      <c r="Q9" s="235" t="s">
        <v>7</v>
      </c>
      <c r="R9" s="29"/>
      <c r="S9" s="225" t="s">
        <v>7</v>
      </c>
      <c r="T9" s="27"/>
      <c r="U9" s="232">
        <v>1</v>
      </c>
      <c r="V9" s="96"/>
      <c r="W9" s="235">
        <v>846</v>
      </c>
      <c r="X9" s="44"/>
      <c r="Y9" s="240">
        <v>84</v>
      </c>
    </row>
    <row r="10" spans="1:25" ht="30" customHeight="1">
      <c r="A10" s="73" t="s">
        <v>8</v>
      </c>
      <c r="B10" s="11"/>
      <c r="C10" s="213">
        <v>1</v>
      </c>
      <c r="D10" s="11" t="s">
        <v>29</v>
      </c>
      <c r="E10" s="222">
        <v>3629</v>
      </c>
      <c r="F10" s="11" t="s">
        <v>28</v>
      </c>
      <c r="G10" s="225">
        <v>2295</v>
      </c>
      <c r="H10" s="27"/>
      <c r="I10" s="232" t="s">
        <v>7</v>
      </c>
      <c r="J10" s="112" t="s">
        <v>28</v>
      </c>
      <c r="K10" s="235">
        <v>200</v>
      </c>
      <c r="L10" s="14" t="s">
        <v>28</v>
      </c>
      <c r="M10" s="222">
        <v>321</v>
      </c>
      <c r="N10" s="27"/>
      <c r="O10" s="232" t="s">
        <v>7</v>
      </c>
      <c r="P10" s="112" t="s">
        <v>28</v>
      </c>
      <c r="Q10" s="235" t="s">
        <v>7</v>
      </c>
      <c r="R10" s="14" t="s">
        <v>28</v>
      </c>
      <c r="S10" s="225" t="s">
        <v>7</v>
      </c>
      <c r="T10" s="27"/>
      <c r="U10" s="232">
        <v>1</v>
      </c>
      <c r="V10" s="112" t="s">
        <v>28</v>
      </c>
      <c r="W10" s="235">
        <v>3429</v>
      </c>
      <c r="X10" s="14" t="s">
        <v>28</v>
      </c>
      <c r="Y10" s="240">
        <v>1974</v>
      </c>
    </row>
    <row r="11" spans="1:25" ht="30" customHeight="1">
      <c r="A11" s="73" t="s">
        <v>9</v>
      </c>
      <c r="B11" s="11"/>
      <c r="C11" s="213">
        <v>5</v>
      </c>
      <c r="D11" s="11" t="s">
        <v>30</v>
      </c>
      <c r="E11" s="222">
        <v>16151</v>
      </c>
      <c r="F11" s="11" t="s">
        <v>28</v>
      </c>
      <c r="G11" s="225">
        <v>1433</v>
      </c>
      <c r="H11" s="27"/>
      <c r="I11" s="232">
        <v>1</v>
      </c>
      <c r="J11" s="112" t="s">
        <v>28</v>
      </c>
      <c r="K11" s="235">
        <v>629</v>
      </c>
      <c r="L11" s="14" t="s">
        <v>28</v>
      </c>
      <c r="M11" s="222">
        <v>49</v>
      </c>
      <c r="N11" s="27"/>
      <c r="O11" s="232" t="s">
        <v>7</v>
      </c>
      <c r="P11" s="112" t="s">
        <v>28</v>
      </c>
      <c r="Q11" s="235" t="s">
        <v>7</v>
      </c>
      <c r="R11" s="14" t="s">
        <v>28</v>
      </c>
      <c r="S11" s="225" t="s">
        <v>7</v>
      </c>
      <c r="T11" s="27"/>
      <c r="U11" s="232">
        <v>4</v>
      </c>
      <c r="V11" s="112" t="s">
        <v>28</v>
      </c>
      <c r="W11" s="235">
        <v>15522</v>
      </c>
      <c r="X11" s="14" t="s">
        <v>28</v>
      </c>
      <c r="Y11" s="240">
        <v>1384</v>
      </c>
    </row>
    <row r="12" spans="1:25" ht="30" customHeight="1">
      <c r="A12" s="73" t="s">
        <v>10</v>
      </c>
      <c r="B12" s="11"/>
      <c r="C12" s="213" t="s">
        <v>7</v>
      </c>
      <c r="D12" s="11"/>
      <c r="E12" s="222" t="s">
        <v>7</v>
      </c>
      <c r="F12" s="11"/>
      <c r="G12" s="225" t="s">
        <v>7</v>
      </c>
      <c r="H12" s="27"/>
      <c r="I12" s="232" t="s">
        <v>7</v>
      </c>
      <c r="J12" s="96"/>
      <c r="K12" s="235" t="s">
        <v>7</v>
      </c>
      <c r="L12" s="29"/>
      <c r="M12" s="222" t="s">
        <v>7</v>
      </c>
      <c r="N12" s="27"/>
      <c r="O12" s="232" t="s">
        <v>7</v>
      </c>
      <c r="P12" s="96"/>
      <c r="Q12" s="235" t="s">
        <v>7</v>
      </c>
      <c r="R12" s="29"/>
      <c r="S12" s="225" t="s">
        <v>7</v>
      </c>
      <c r="T12" s="27"/>
      <c r="U12" s="232" t="s">
        <v>7</v>
      </c>
      <c r="V12" s="96"/>
      <c r="W12" s="235" t="s">
        <v>7</v>
      </c>
      <c r="X12" s="29"/>
      <c r="Y12" s="240" t="s">
        <v>7</v>
      </c>
    </row>
    <row r="13" spans="1:25" s="9" customFormat="1" ht="30" customHeight="1" thickBot="1">
      <c r="A13" s="74" t="s">
        <v>11</v>
      </c>
      <c r="B13" s="21" t="s">
        <v>79</v>
      </c>
      <c r="C13" s="214">
        <v>1187445</v>
      </c>
      <c r="D13" s="21"/>
      <c r="E13" s="223">
        <v>5519570444</v>
      </c>
      <c r="F13" s="21"/>
      <c r="G13" s="223">
        <v>302796502</v>
      </c>
      <c r="H13" s="51" t="s">
        <v>78</v>
      </c>
      <c r="I13" s="233">
        <v>258862</v>
      </c>
      <c r="J13" s="97"/>
      <c r="K13" s="236">
        <v>887389908</v>
      </c>
      <c r="L13" s="98"/>
      <c r="M13" s="237">
        <v>60037353</v>
      </c>
      <c r="N13" s="51" t="s">
        <v>78</v>
      </c>
      <c r="O13" s="233">
        <v>27844</v>
      </c>
      <c r="P13" s="97"/>
      <c r="Q13" s="236">
        <v>82461538</v>
      </c>
      <c r="R13" s="98"/>
      <c r="S13" s="238">
        <v>3579391</v>
      </c>
      <c r="T13" s="63" t="s">
        <v>78</v>
      </c>
      <c r="U13" s="233">
        <v>900739</v>
      </c>
      <c r="V13" s="97"/>
      <c r="W13" s="236">
        <v>4549718997</v>
      </c>
      <c r="X13" s="98"/>
      <c r="Y13" s="241">
        <v>239179758</v>
      </c>
    </row>
    <row r="14" spans="1:25" ht="30" customHeight="1">
      <c r="A14" s="77" t="s">
        <v>12</v>
      </c>
      <c r="B14" s="78"/>
      <c r="C14" s="215">
        <v>3197</v>
      </c>
      <c r="D14" s="79"/>
      <c r="E14" s="160"/>
      <c r="F14" s="78"/>
      <c r="G14" s="226">
        <v>1040028</v>
      </c>
      <c r="H14" s="43"/>
      <c r="I14" s="22"/>
      <c r="J14" s="25"/>
      <c r="K14" s="22"/>
      <c r="L14" s="25"/>
      <c r="M14" s="22"/>
      <c r="N14" s="25"/>
      <c r="O14" s="22"/>
      <c r="P14" s="25"/>
      <c r="Q14" s="22"/>
      <c r="R14" s="25"/>
      <c r="S14" s="22"/>
      <c r="T14" s="25"/>
      <c r="U14" s="22"/>
      <c r="V14" s="25"/>
      <c r="W14" s="22"/>
      <c r="X14" s="25"/>
      <c r="Y14" s="22"/>
    </row>
    <row r="15" spans="1:25" s="9" customFormat="1" ht="30" customHeight="1">
      <c r="A15" s="271" t="s">
        <v>38</v>
      </c>
      <c r="B15" s="28"/>
      <c r="C15" s="216">
        <v>1190642</v>
      </c>
      <c r="D15" s="42"/>
      <c r="E15" s="161"/>
      <c r="F15" s="28"/>
      <c r="G15" s="227">
        <v>303836530</v>
      </c>
      <c r="H15" s="38"/>
      <c r="I15" s="17"/>
      <c r="J15" s="39"/>
      <c r="K15" s="17"/>
      <c r="L15" s="39"/>
      <c r="M15" s="17"/>
      <c r="N15" s="39"/>
      <c r="O15" s="17"/>
      <c r="P15" s="39"/>
      <c r="Q15" s="17"/>
      <c r="R15" s="39"/>
      <c r="S15" s="17"/>
      <c r="T15" s="39"/>
      <c r="U15" s="17"/>
      <c r="V15" s="39"/>
      <c r="W15" s="17"/>
      <c r="X15" s="38"/>
      <c r="Y15" s="16"/>
    </row>
    <row r="16" spans="1:25" s="9" customFormat="1" ht="21" customHeight="1">
      <c r="A16" s="296" t="s">
        <v>14</v>
      </c>
      <c r="B16" s="14" t="s">
        <v>89</v>
      </c>
      <c r="C16" s="217" t="s">
        <v>100</v>
      </c>
      <c r="D16" s="12"/>
      <c r="E16" s="162"/>
      <c r="F16" s="14"/>
      <c r="G16" s="168"/>
      <c r="H16" s="38"/>
      <c r="I16" s="17"/>
      <c r="J16" s="39"/>
      <c r="K16" s="17"/>
      <c r="L16" s="39"/>
      <c r="M16" s="17"/>
      <c r="N16" s="39"/>
      <c r="O16" s="17"/>
      <c r="P16" s="39"/>
      <c r="Q16" s="17"/>
      <c r="R16" s="39"/>
      <c r="S16" s="17"/>
      <c r="T16" s="39"/>
      <c r="U16" s="17"/>
      <c r="V16" s="39"/>
      <c r="W16" s="17"/>
      <c r="X16" s="38"/>
      <c r="Y16" s="16"/>
    </row>
    <row r="17" spans="1:25" ht="21" customHeight="1">
      <c r="A17" s="297"/>
      <c r="B17" s="53"/>
      <c r="C17" s="218" t="s">
        <v>100</v>
      </c>
      <c r="D17" s="11"/>
      <c r="E17" s="163"/>
      <c r="F17" s="14"/>
      <c r="G17" s="228" t="s">
        <v>100</v>
      </c>
      <c r="H17" s="29"/>
      <c r="I17" s="18"/>
      <c r="J17" s="40"/>
      <c r="K17" s="18"/>
      <c r="L17" s="40"/>
      <c r="M17" s="18"/>
      <c r="N17" s="40"/>
      <c r="O17" s="18"/>
      <c r="P17" s="40"/>
      <c r="Q17" s="19"/>
      <c r="R17" s="40"/>
      <c r="S17" s="19"/>
      <c r="T17" s="40"/>
      <c r="U17" s="19"/>
      <c r="V17" s="40"/>
      <c r="W17" s="19"/>
      <c r="X17" s="29"/>
      <c r="Y17" s="15"/>
    </row>
    <row r="18" spans="1:25" ht="21" customHeight="1">
      <c r="A18" s="296" t="s">
        <v>16</v>
      </c>
      <c r="B18" s="54" t="s">
        <v>89</v>
      </c>
      <c r="C18" s="217">
        <v>30</v>
      </c>
      <c r="D18" s="20"/>
      <c r="E18" s="162"/>
      <c r="F18" s="37"/>
      <c r="G18" s="167"/>
      <c r="H18" s="29"/>
      <c r="I18" s="18"/>
      <c r="J18" s="40"/>
      <c r="K18" s="18"/>
      <c r="L18" s="40"/>
      <c r="M18" s="18"/>
      <c r="N18" s="40"/>
      <c r="O18" s="18"/>
      <c r="P18" s="40"/>
      <c r="Q18" s="19"/>
      <c r="R18" s="40"/>
      <c r="S18" s="19"/>
      <c r="T18" s="40"/>
      <c r="U18" s="19"/>
      <c r="V18" s="40"/>
      <c r="W18" s="19"/>
      <c r="X18" s="29"/>
      <c r="Y18" s="15"/>
    </row>
    <row r="19" spans="1:25" ht="21" customHeight="1">
      <c r="A19" s="298"/>
      <c r="B19" s="55"/>
      <c r="C19" s="219">
        <v>32</v>
      </c>
      <c r="D19" s="31"/>
      <c r="E19" s="163"/>
      <c r="F19" s="32"/>
      <c r="G19" s="228">
        <v>1672</v>
      </c>
      <c r="H19" s="44"/>
      <c r="I19" s="15"/>
      <c r="J19" s="29"/>
      <c r="K19" s="15"/>
      <c r="L19" s="29"/>
      <c r="M19" s="15"/>
      <c r="N19" s="29"/>
      <c r="O19" s="15"/>
      <c r="P19" s="40"/>
      <c r="Q19" s="19"/>
      <c r="R19" s="40"/>
      <c r="S19" s="19"/>
      <c r="T19" s="40"/>
      <c r="U19" s="19"/>
      <c r="V19" s="40"/>
      <c r="W19" s="19"/>
      <c r="X19" s="29"/>
      <c r="Y19" s="15"/>
    </row>
    <row r="20" spans="1:25" ht="21" customHeight="1">
      <c r="A20" s="296" t="s">
        <v>17</v>
      </c>
      <c r="B20" s="54" t="s">
        <v>89</v>
      </c>
      <c r="C20" s="217" t="s">
        <v>100</v>
      </c>
      <c r="D20" s="20"/>
      <c r="E20" s="162"/>
      <c r="F20" s="37"/>
      <c r="G20" s="167"/>
      <c r="H20" s="44"/>
      <c r="I20" s="15"/>
      <c r="J20" s="29"/>
      <c r="K20" s="15"/>
      <c r="L20" s="29"/>
      <c r="M20" s="15"/>
      <c r="N20" s="29"/>
      <c r="O20" s="15"/>
      <c r="P20" s="40"/>
      <c r="Q20" s="19"/>
      <c r="R20" s="40"/>
      <c r="S20" s="19"/>
      <c r="T20" s="40"/>
      <c r="U20" s="19"/>
      <c r="V20" s="40"/>
      <c r="W20" s="19"/>
      <c r="X20" s="29"/>
      <c r="Y20" s="15"/>
    </row>
    <row r="21" spans="1:25" ht="21" customHeight="1" thickBot="1">
      <c r="A21" s="299"/>
      <c r="B21" s="71"/>
      <c r="C21" s="220" t="s">
        <v>100</v>
      </c>
      <c r="D21" s="88"/>
      <c r="E21" s="164"/>
      <c r="F21" s="89"/>
      <c r="G21" s="229" t="s">
        <v>100</v>
      </c>
      <c r="H21" s="29"/>
      <c r="I21" s="15"/>
      <c r="J21" s="29"/>
      <c r="K21" s="15"/>
      <c r="L21" s="29"/>
      <c r="M21" s="15"/>
      <c r="N21" s="29"/>
      <c r="O21" s="15"/>
      <c r="P21" s="29"/>
      <c r="Q21" s="15"/>
      <c r="R21" s="29"/>
      <c r="S21" s="15"/>
      <c r="T21" s="29"/>
      <c r="U21" s="15"/>
      <c r="V21" s="29"/>
      <c r="W21" s="15"/>
      <c r="X21" s="29"/>
      <c r="Y21" s="15"/>
    </row>
    <row r="22" spans="1:25" s="9" customFormat="1" ht="30" customHeight="1" thickBot="1" thickTop="1">
      <c r="A22" s="50" t="s">
        <v>15</v>
      </c>
      <c r="B22" s="48"/>
      <c r="C22" s="166"/>
      <c r="D22" s="51"/>
      <c r="E22" s="165"/>
      <c r="F22" s="52"/>
      <c r="G22" s="230">
        <v>303838202</v>
      </c>
      <c r="H22" s="30"/>
      <c r="I22" s="16"/>
      <c r="J22" s="30"/>
      <c r="K22" s="16"/>
      <c r="L22" s="30"/>
      <c r="M22" s="16"/>
      <c r="N22" s="30"/>
      <c r="O22" s="16"/>
      <c r="P22" s="30"/>
      <c r="Q22" s="16"/>
      <c r="R22" s="30"/>
      <c r="S22" s="16"/>
      <c r="T22" s="30"/>
      <c r="U22" s="16"/>
      <c r="V22" s="30"/>
      <c r="W22" s="16"/>
      <c r="X22" s="30"/>
      <c r="Y22" s="16"/>
    </row>
    <row r="23" spans="1:25" s="60" customFormat="1" ht="7.5" customHeight="1">
      <c r="A23" s="57"/>
      <c r="B23" s="58"/>
      <c r="C23" s="56"/>
      <c r="D23" s="59"/>
      <c r="E23" s="56"/>
      <c r="F23" s="59"/>
      <c r="G23" s="56"/>
      <c r="H23" s="58"/>
      <c r="I23" s="56"/>
      <c r="J23" s="58"/>
      <c r="K23" s="56"/>
      <c r="L23" s="58"/>
      <c r="M23" s="56"/>
      <c r="N23" s="58"/>
      <c r="O23" s="56"/>
      <c r="P23" s="58"/>
      <c r="Q23" s="56"/>
      <c r="R23" s="58"/>
      <c r="S23" s="56"/>
      <c r="T23" s="58"/>
      <c r="U23" s="56"/>
      <c r="V23" s="58"/>
      <c r="W23" s="56"/>
      <c r="X23" s="58"/>
      <c r="Y23" s="56"/>
    </row>
    <row r="24" spans="1:25" ht="11.25">
      <c r="A24" s="3" t="s">
        <v>179</v>
      </c>
      <c r="B24" s="4"/>
      <c r="C24" s="3"/>
      <c r="D24" s="5"/>
      <c r="E24" s="3"/>
      <c r="F24" s="5"/>
      <c r="G24" s="3"/>
      <c r="H24" s="4"/>
      <c r="I24" s="3"/>
      <c r="J24" s="4"/>
      <c r="K24" s="3"/>
      <c r="L24" s="4"/>
      <c r="M24" s="3"/>
      <c r="N24" s="4"/>
      <c r="O24" s="3"/>
      <c r="P24" s="4"/>
      <c r="Q24" s="3"/>
      <c r="R24" s="4"/>
      <c r="S24" s="3"/>
      <c r="T24" s="4"/>
      <c r="U24" s="3"/>
      <c r="V24" s="4"/>
      <c r="W24" s="3"/>
      <c r="X24" s="4"/>
      <c r="Y24" s="3"/>
    </row>
    <row r="25" spans="1:25" ht="11.25">
      <c r="A25" s="3" t="s">
        <v>73</v>
      </c>
      <c r="B25" s="4"/>
      <c r="C25" s="3"/>
      <c r="D25" s="5"/>
      <c r="E25" s="3"/>
      <c r="F25" s="5"/>
      <c r="G25" s="3"/>
      <c r="H25" s="4"/>
      <c r="I25" s="3"/>
      <c r="J25" s="4"/>
      <c r="K25" s="3"/>
      <c r="L25" s="4"/>
      <c r="M25" s="3"/>
      <c r="N25" s="4"/>
      <c r="O25" s="3"/>
      <c r="P25" s="4"/>
      <c r="Q25" s="3"/>
      <c r="R25" s="4"/>
      <c r="S25" s="3"/>
      <c r="T25" s="4"/>
      <c r="U25" s="3"/>
      <c r="V25" s="4"/>
      <c r="W25" s="3"/>
      <c r="X25" s="4"/>
      <c r="Y25" s="3"/>
    </row>
    <row r="26" spans="1:25" ht="11.25">
      <c r="A26" s="3" t="s">
        <v>40</v>
      </c>
      <c r="B26" s="4"/>
      <c r="C26" s="3"/>
      <c r="D26" s="5"/>
      <c r="E26" s="3"/>
      <c r="F26" s="5"/>
      <c r="G26" s="3"/>
      <c r="H26" s="4"/>
      <c r="I26" s="3"/>
      <c r="J26" s="4"/>
      <c r="K26" s="3"/>
      <c r="L26" s="4"/>
      <c r="M26" s="3"/>
      <c r="N26" s="4"/>
      <c r="O26" s="3"/>
      <c r="P26" s="4"/>
      <c r="Q26" s="3"/>
      <c r="R26" s="4"/>
      <c r="S26" s="3"/>
      <c r="T26" s="4"/>
      <c r="U26" s="3"/>
      <c r="V26" s="4"/>
      <c r="W26" s="3"/>
      <c r="X26" s="4"/>
      <c r="Y26" s="3"/>
    </row>
    <row r="27" spans="1:25" ht="11.25">
      <c r="A27" s="3" t="s">
        <v>74</v>
      </c>
      <c r="B27" s="4"/>
      <c r="C27" s="3"/>
      <c r="D27" s="5"/>
      <c r="E27" s="3"/>
      <c r="F27" s="5"/>
      <c r="G27" s="3"/>
      <c r="H27" s="4"/>
      <c r="I27" s="3"/>
      <c r="J27" s="4"/>
      <c r="K27" s="3"/>
      <c r="L27" s="4"/>
      <c r="M27" s="3"/>
      <c r="N27" s="4"/>
      <c r="O27" s="3"/>
      <c r="P27" s="4"/>
      <c r="Q27" s="3"/>
      <c r="R27" s="4"/>
      <c r="S27" s="3"/>
      <c r="T27" s="4"/>
      <c r="U27" s="3"/>
      <c r="V27" s="4"/>
      <c r="W27" s="3"/>
      <c r="X27" s="4"/>
      <c r="Y27" s="3"/>
    </row>
    <row r="28" spans="1:25" ht="11.25">
      <c r="A28" s="3" t="s">
        <v>75</v>
      </c>
      <c r="B28" s="4"/>
      <c r="C28" s="3"/>
      <c r="D28" s="5"/>
      <c r="E28" s="3"/>
      <c r="F28" s="5"/>
      <c r="G28" s="3"/>
      <c r="H28" s="4"/>
      <c r="I28" s="3"/>
      <c r="J28" s="4"/>
      <c r="K28" s="3"/>
      <c r="L28" s="4"/>
      <c r="M28" s="3"/>
      <c r="N28" s="4"/>
      <c r="O28" s="3"/>
      <c r="P28" s="4"/>
      <c r="Q28" s="3"/>
      <c r="R28" s="4"/>
      <c r="S28" s="3"/>
      <c r="T28" s="4"/>
      <c r="U28" s="3"/>
      <c r="V28" s="4"/>
      <c r="W28" s="3"/>
      <c r="X28" s="4"/>
      <c r="Y28" s="3"/>
    </row>
    <row r="29" spans="1:25" ht="11.25">
      <c r="A29" s="3" t="s">
        <v>76</v>
      </c>
      <c r="B29" s="4"/>
      <c r="C29" s="3"/>
      <c r="D29" s="5"/>
      <c r="E29" s="3"/>
      <c r="F29" s="5"/>
      <c r="G29" s="3"/>
      <c r="H29" s="4"/>
      <c r="I29" s="3"/>
      <c r="J29" s="4"/>
      <c r="K29" s="3"/>
      <c r="L29" s="4"/>
      <c r="M29" s="3"/>
      <c r="N29" s="4"/>
      <c r="O29" s="3"/>
      <c r="P29" s="4"/>
      <c r="Q29" s="3"/>
      <c r="R29" s="4"/>
      <c r="S29" s="3"/>
      <c r="T29" s="4"/>
      <c r="U29" s="3"/>
      <c r="V29" s="4"/>
      <c r="W29" s="3"/>
      <c r="X29" s="4"/>
      <c r="Y29" s="3"/>
    </row>
    <row r="30" spans="1:25" ht="11.25">
      <c r="A30" s="3" t="s">
        <v>77</v>
      </c>
      <c r="B30" s="4"/>
      <c r="C30" s="3"/>
      <c r="D30" s="5"/>
      <c r="E30" s="3"/>
      <c r="F30" s="5"/>
      <c r="G30" s="3"/>
      <c r="H30" s="4"/>
      <c r="I30" s="3"/>
      <c r="J30" s="4"/>
      <c r="K30" s="3"/>
      <c r="L30" s="4"/>
      <c r="M30" s="3"/>
      <c r="N30" s="4"/>
      <c r="O30" s="3"/>
      <c r="P30" s="4"/>
      <c r="Q30" s="3"/>
      <c r="R30" s="4"/>
      <c r="S30" s="3"/>
      <c r="T30" s="4"/>
      <c r="U30" s="3"/>
      <c r="V30" s="4"/>
      <c r="W30" s="3"/>
      <c r="X30" s="4"/>
      <c r="Y30" s="3"/>
    </row>
    <row r="31" spans="1:25" ht="11.25">
      <c r="A31" s="3" t="s">
        <v>176</v>
      </c>
      <c r="B31" s="4"/>
      <c r="C31" s="3"/>
      <c r="D31" s="5"/>
      <c r="E31" s="3"/>
      <c r="F31" s="5"/>
      <c r="G31" s="3"/>
      <c r="H31" s="4"/>
      <c r="I31" s="3"/>
      <c r="J31" s="4"/>
      <c r="K31" s="3"/>
      <c r="L31" s="4"/>
      <c r="M31" s="3"/>
      <c r="N31" s="4"/>
      <c r="O31" s="3"/>
      <c r="P31" s="4"/>
      <c r="Q31" s="3"/>
      <c r="R31" s="4"/>
      <c r="S31" s="3"/>
      <c r="T31" s="4"/>
      <c r="U31" s="3"/>
      <c r="V31" s="4"/>
      <c r="W31" s="3"/>
      <c r="X31" s="4"/>
      <c r="Y31" s="3"/>
    </row>
    <row r="32" spans="1:25" ht="11.25">
      <c r="A32" s="3" t="s">
        <v>177</v>
      </c>
      <c r="B32" s="4"/>
      <c r="C32" s="3"/>
      <c r="D32" s="5"/>
      <c r="E32" s="3"/>
      <c r="F32" s="5"/>
      <c r="G32" s="3"/>
      <c r="H32" s="4"/>
      <c r="I32" s="3"/>
      <c r="J32" s="4"/>
      <c r="K32" s="3"/>
      <c r="L32" s="4"/>
      <c r="M32" s="3"/>
      <c r="N32" s="4"/>
      <c r="O32" s="3"/>
      <c r="P32" s="4"/>
      <c r="Q32" s="3"/>
      <c r="R32" s="4"/>
      <c r="S32" s="3"/>
      <c r="T32" s="4"/>
      <c r="U32" s="3"/>
      <c r="V32" s="4"/>
      <c r="W32" s="3"/>
      <c r="X32" s="4"/>
      <c r="Y32" s="3"/>
    </row>
    <row r="33" spans="1:25" ht="11.25">
      <c r="A33" s="3" t="s">
        <v>178</v>
      </c>
      <c r="B33" s="4"/>
      <c r="C33" s="3"/>
      <c r="D33" s="5"/>
      <c r="E33" s="3"/>
      <c r="F33" s="5"/>
      <c r="G33" s="3"/>
      <c r="H33" s="4"/>
      <c r="I33" s="3"/>
      <c r="J33" s="4"/>
      <c r="K33" s="3"/>
      <c r="L33" s="4"/>
      <c r="M33" s="3"/>
      <c r="N33" s="4"/>
      <c r="O33" s="3"/>
      <c r="P33" s="4"/>
      <c r="Q33" s="3"/>
      <c r="R33" s="4"/>
      <c r="S33" s="3"/>
      <c r="T33" s="4"/>
      <c r="U33" s="3"/>
      <c r="V33" s="4"/>
      <c r="W33" s="3"/>
      <c r="X33" s="4"/>
      <c r="Y33" s="3"/>
    </row>
    <row r="34" spans="1:25" ht="11.25">
      <c r="A34" s="3" t="s">
        <v>180</v>
      </c>
      <c r="B34" s="4"/>
      <c r="C34" s="3"/>
      <c r="D34" s="5"/>
      <c r="E34" s="3"/>
      <c r="F34" s="5"/>
      <c r="G34" s="3"/>
      <c r="H34" s="4"/>
      <c r="I34" s="3"/>
      <c r="J34" s="4"/>
      <c r="K34" s="3"/>
      <c r="L34" s="4"/>
      <c r="M34" s="3"/>
      <c r="N34" s="4"/>
      <c r="O34" s="3"/>
      <c r="P34" s="4"/>
      <c r="Q34" s="3"/>
      <c r="R34" s="4"/>
      <c r="S34" s="3"/>
      <c r="T34" s="4"/>
      <c r="U34" s="3"/>
      <c r="V34" s="4"/>
      <c r="W34" s="3"/>
      <c r="X34" s="4"/>
      <c r="Y34" s="3"/>
    </row>
    <row r="35" spans="1:25" ht="11.25">
      <c r="A35" s="3" t="s">
        <v>181</v>
      </c>
      <c r="B35" s="4"/>
      <c r="C35" s="3"/>
      <c r="D35" s="5"/>
      <c r="E35" s="3"/>
      <c r="F35" s="5"/>
      <c r="G35" s="3"/>
      <c r="H35" s="4"/>
      <c r="I35" s="3"/>
      <c r="J35" s="4"/>
      <c r="K35" s="3"/>
      <c r="L35" s="4"/>
      <c r="M35" s="3"/>
      <c r="N35" s="4"/>
      <c r="O35" s="3"/>
      <c r="P35" s="4"/>
      <c r="Q35" s="3"/>
      <c r="R35" s="4"/>
      <c r="S35" s="3"/>
      <c r="T35" s="4"/>
      <c r="U35" s="3"/>
      <c r="V35" s="4"/>
      <c r="W35" s="3"/>
      <c r="X35" s="4"/>
      <c r="Y35" s="3"/>
    </row>
  </sheetData>
  <sheetProtection/>
  <mergeCells count="21">
    <mergeCell ref="A16:A17"/>
    <mergeCell ref="A18:A19"/>
    <mergeCell ref="A20:A21"/>
    <mergeCell ref="A3:A5"/>
    <mergeCell ref="B3:C5"/>
    <mergeCell ref="D3:E5"/>
    <mergeCell ref="F3:G5"/>
    <mergeCell ref="N5:O5"/>
    <mergeCell ref="H5:I5"/>
    <mergeCell ref="J5:K5"/>
    <mergeCell ref="L5:M5"/>
    <mergeCell ref="P5:Q5"/>
    <mergeCell ref="R5:S5"/>
    <mergeCell ref="N4:S4"/>
    <mergeCell ref="A1:Y1"/>
    <mergeCell ref="T4:Y4"/>
    <mergeCell ref="T5:U5"/>
    <mergeCell ref="V5:W5"/>
    <mergeCell ref="X5:Y5"/>
    <mergeCell ref="H3:Y3"/>
    <mergeCell ref="H4:M4"/>
  </mergeCells>
  <printOptions/>
  <pageMargins left="0.7874015748031497" right="0.7874015748031497" top="0.984251968503937" bottom="0.7874015748031497" header="0.5118110236220472" footer="0.5118110236220472"/>
  <pageSetup horizontalDpi="600" verticalDpi="600" orientation="landscape" paperSize="9" scale="72" r:id="rId1"/>
  <headerFooter alignWithMargins="0">
    <oddFooter>&amp;R&amp;10関東信越国税局
申告所得税１
（H17)</oddFooter>
  </headerFooter>
</worksheet>
</file>

<file path=xl/worksheets/sheet2.xml><?xml version="1.0" encoding="utf-8"?>
<worksheet xmlns="http://schemas.openxmlformats.org/spreadsheetml/2006/main" xmlns:r="http://schemas.openxmlformats.org/officeDocument/2006/relationships">
  <dimension ref="A1:M21"/>
  <sheetViews>
    <sheetView showGridLines="0" workbookViewId="0" topLeftCell="A1">
      <selection activeCell="A1" sqref="A1:Y1"/>
    </sheetView>
  </sheetViews>
  <sheetFormatPr defaultColWidth="9.00390625" defaultRowHeight="13.5"/>
  <cols>
    <col min="1" max="1" width="15.50390625" style="1" customWidth="1"/>
    <col min="2" max="2" width="9.50390625" style="1" bestFit="1" customWidth="1"/>
    <col min="3" max="3" width="12.875" style="1" bestFit="1" customWidth="1"/>
    <col min="4" max="4" width="11.50390625" style="1" bestFit="1" customWidth="1"/>
    <col min="5" max="5" width="9.125" style="1" bestFit="1" customWidth="1"/>
    <col min="6" max="6" width="12.375" style="1" bestFit="1" customWidth="1"/>
    <col min="7" max="7" width="11.50390625" style="1" bestFit="1" customWidth="1"/>
    <col min="8" max="8" width="9.125" style="1" bestFit="1" customWidth="1"/>
    <col min="9" max="9" width="12.875" style="1" bestFit="1" customWidth="1"/>
    <col min="10" max="10" width="11.50390625" style="1" bestFit="1" customWidth="1"/>
    <col min="11" max="11" width="9.00390625" style="1" customWidth="1"/>
    <col min="12" max="12" width="11.375" style="1" customWidth="1"/>
    <col min="13" max="13" width="10.50390625" style="1" customWidth="1"/>
    <col min="14" max="16384" width="5.875" style="1" customWidth="1"/>
  </cols>
  <sheetData>
    <row r="1" spans="1:9" ht="13.5" customHeight="1" thickBot="1">
      <c r="A1" s="3" t="s">
        <v>84</v>
      </c>
      <c r="B1" s="3"/>
      <c r="C1" s="3"/>
      <c r="D1" s="3"/>
      <c r="E1" s="3"/>
      <c r="F1" s="3"/>
      <c r="G1" s="3"/>
      <c r="H1" s="3"/>
      <c r="I1" s="3"/>
    </row>
    <row r="2" spans="1:9" ht="18" customHeight="1">
      <c r="A2" s="303" t="s">
        <v>96</v>
      </c>
      <c r="B2" s="304"/>
      <c r="C2" s="304"/>
      <c r="D2" s="305"/>
      <c r="E2" s="3"/>
      <c r="F2" s="3"/>
      <c r="G2" s="3"/>
      <c r="H2" s="3"/>
      <c r="I2" s="3"/>
    </row>
    <row r="3" spans="1:13" ht="13.5" customHeight="1">
      <c r="A3" s="308" t="s">
        <v>72</v>
      </c>
      <c r="B3" s="312" t="s">
        <v>83</v>
      </c>
      <c r="C3" s="318" t="s">
        <v>67</v>
      </c>
      <c r="D3" s="315" t="s">
        <v>98</v>
      </c>
      <c r="E3" s="75"/>
      <c r="F3" s="76"/>
      <c r="G3" s="76"/>
      <c r="H3" s="76"/>
      <c r="I3" s="76"/>
      <c r="J3" s="76"/>
      <c r="K3" s="76"/>
      <c r="L3" s="76"/>
      <c r="M3" s="76"/>
    </row>
    <row r="4" spans="1:13" ht="13.5" customHeight="1">
      <c r="A4" s="301"/>
      <c r="B4" s="313"/>
      <c r="C4" s="319"/>
      <c r="D4" s="316"/>
      <c r="E4" s="75"/>
      <c r="F4" s="76"/>
      <c r="G4" s="76"/>
      <c r="H4" s="76"/>
      <c r="I4" s="76"/>
      <c r="J4" s="76"/>
      <c r="K4" s="76"/>
      <c r="L4" s="76"/>
      <c r="M4" s="76"/>
    </row>
    <row r="5" spans="1:13" ht="13.5" customHeight="1">
      <c r="A5" s="302"/>
      <c r="B5" s="314"/>
      <c r="C5" s="320"/>
      <c r="D5" s="317"/>
      <c r="E5" s="75"/>
      <c r="F5" s="76"/>
      <c r="G5" s="76"/>
      <c r="H5" s="76"/>
      <c r="I5" s="76"/>
      <c r="J5" s="76"/>
      <c r="K5" s="76"/>
      <c r="L5" s="76"/>
      <c r="M5" s="76"/>
    </row>
    <row r="6" spans="1:13" s="132" customFormat="1" ht="13.5" customHeight="1">
      <c r="A6" s="121"/>
      <c r="B6" s="191" t="s">
        <v>2</v>
      </c>
      <c r="C6" s="184" t="s">
        <v>3</v>
      </c>
      <c r="D6" s="192" t="s">
        <v>3</v>
      </c>
      <c r="E6" s="137"/>
      <c r="F6" s="138"/>
      <c r="G6" s="138"/>
      <c r="H6" s="138"/>
      <c r="I6" s="138"/>
      <c r="J6" s="138"/>
      <c r="K6" s="138"/>
      <c r="L6" s="138"/>
      <c r="M6" s="138"/>
    </row>
    <row r="7" spans="1:13" ht="21" customHeight="1">
      <c r="A7" s="272" t="s">
        <v>86</v>
      </c>
      <c r="B7" s="242">
        <v>988451</v>
      </c>
      <c r="C7" s="234">
        <v>5086006078</v>
      </c>
      <c r="D7" s="239">
        <v>294200565</v>
      </c>
      <c r="E7" s="75"/>
      <c r="F7" s="76"/>
      <c r="G7" s="76"/>
      <c r="H7" s="76"/>
      <c r="I7" s="76"/>
      <c r="J7" s="76"/>
      <c r="K7" s="76"/>
      <c r="L7" s="76"/>
      <c r="M7" s="76"/>
    </row>
    <row r="8" spans="1:13" ht="21" customHeight="1">
      <c r="A8" s="273" t="s">
        <v>87</v>
      </c>
      <c r="B8" s="243">
        <v>966518</v>
      </c>
      <c r="C8" s="235">
        <v>4861029503</v>
      </c>
      <c r="D8" s="240">
        <v>274266560</v>
      </c>
      <c r="E8" s="75"/>
      <c r="F8" s="76"/>
      <c r="G8" s="76"/>
      <c r="H8" s="76"/>
      <c r="I8" s="76"/>
      <c r="J8" s="76"/>
      <c r="K8" s="76"/>
      <c r="L8" s="76"/>
      <c r="M8" s="76"/>
    </row>
    <row r="9" spans="1:13" ht="21" customHeight="1">
      <c r="A9" s="273" t="s">
        <v>18</v>
      </c>
      <c r="B9" s="243">
        <v>970416</v>
      </c>
      <c r="C9" s="235">
        <v>4861754781</v>
      </c>
      <c r="D9" s="240">
        <v>271257374</v>
      </c>
      <c r="E9" s="75"/>
      <c r="F9" s="76"/>
      <c r="G9" s="76"/>
      <c r="H9" s="76"/>
      <c r="I9" s="76"/>
      <c r="J9" s="76"/>
      <c r="K9" s="76"/>
      <c r="L9" s="76"/>
      <c r="M9" s="76"/>
    </row>
    <row r="10" spans="1:13" ht="21" customHeight="1">
      <c r="A10" s="273" t="s">
        <v>88</v>
      </c>
      <c r="B10" s="243">
        <v>1048011</v>
      </c>
      <c r="C10" s="235">
        <v>5103421413</v>
      </c>
      <c r="D10" s="240">
        <v>277446877</v>
      </c>
      <c r="E10" s="75"/>
      <c r="F10" s="76"/>
      <c r="G10" s="76"/>
      <c r="H10" s="76"/>
      <c r="I10" s="76"/>
      <c r="J10" s="76"/>
      <c r="K10" s="76"/>
      <c r="L10" s="76"/>
      <c r="M10" s="76"/>
    </row>
    <row r="11" spans="1:13" ht="21" customHeight="1" thickBot="1">
      <c r="A11" s="274" t="s">
        <v>92</v>
      </c>
      <c r="B11" s="244">
        <v>1187445</v>
      </c>
      <c r="C11" s="245">
        <v>5519570444</v>
      </c>
      <c r="D11" s="246">
        <v>302796502</v>
      </c>
      <c r="E11" s="75"/>
      <c r="F11" s="76"/>
      <c r="G11" s="76"/>
      <c r="H11" s="76"/>
      <c r="I11" s="76"/>
      <c r="J11" s="76"/>
      <c r="K11" s="76"/>
      <c r="L11" s="76"/>
      <c r="M11" s="76"/>
    </row>
    <row r="12" spans="1:9" ht="24.75" customHeight="1" thickBot="1">
      <c r="A12" s="3"/>
      <c r="B12" s="3"/>
      <c r="C12" s="3"/>
      <c r="D12" s="3"/>
      <c r="E12" s="3"/>
      <c r="F12" s="3"/>
      <c r="G12" s="3"/>
      <c r="H12" s="3"/>
      <c r="I12" s="3"/>
    </row>
    <row r="13" spans="1:10" ht="18" customHeight="1">
      <c r="A13" s="309" t="s">
        <v>99</v>
      </c>
      <c r="B13" s="310"/>
      <c r="C13" s="310"/>
      <c r="D13" s="310"/>
      <c r="E13" s="310"/>
      <c r="F13" s="310"/>
      <c r="G13" s="310"/>
      <c r="H13" s="310"/>
      <c r="I13" s="310"/>
      <c r="J13" s="311"/>
    </row>
    <row r="14" spans="1:13" ht="18" customHeight="1">
      <c r="A14" s="308" t="s">
        <v>95</v>
      </c>
      <c r="B14" s="306" t="s">
        <v>65</v>
      </c>
      <c r="C14" s="306"/>
      <c r="D14" s="306"/>
      <c r="E14" s="306" t="s">
        <v>62</v>
      </c>
      <c r="F14" s="306"/>
      <c r="G14" s="306"/>
      <c r="H14" s="306" t="s">
        <v>63</v>
      </c>
      <c r="I14" s="306"/>
      <c r="J14" s="307"/>
      <c r="K14" s="3"/>
      <c r="L14" s="3"/>
      <c r="M14" s="3"/>
    </row>
    <row r="15" spans="1:10" ht="18" customHeight="1">
      <c r="A15" s="302"/>
      <c r="B15" s="187" t="s">
        <v>83</v>
      </c>
      <c r="C15" s="188" t="s">
        <v>0</v>
      </c>
      <c r="D15" s="189" t="s">
        <v>98</v>
      </c>
      <c r="E15" s="187" t="s">
        <v>83</v>
      </c>
      <c r="F15" s="188" t="s">
        <v>0</v>
      </c>
      <c r="G15" s="189" t="s">
        <v>98</v>
      </c>
      <c r="H15" s="187" t="s">
        <v>83</v>
      </c>
      <c r="I15" s="188" t="s">
        <v>0</v>
      </c>
      <c r="J15" s="190" t="s">
        <v>98</v>
      </c>
    </row>
    <row r="16" spans="1:10" s="2" customFormat="1" ht="13.5" customHeight="1">
      <c r="A16" s="121"/>
      <c r="B16" s="183" t="s">
        <v>2</v>
      </c>
      <c r="C16" s="184" t="s">
        <v>3</v>
      </c>
      <c r="D16" s="185" t="s">
        <v>3</v>
      </c>
      <c r="E16" s="183" t="s">
        <v>2</v>
      </c>
      <c r="F16" s="184" t="s">
        <v>3</v>
      </c>
      <c r="G16" s="185" t="s">
        <v>3</v>
      </c>
      <c r="H16" s="183" t="s">
        <v>2</v>
      </c>
      <c r="I16" s="184" t="s">
        <v>3</v>
      </c>
      <c r="J16" s="186" t="s">
        <v>3</v>
      </c>
    </row>
    <row r="17" spans="1:10" ht="21" customHeight="1">
      <c r="A17" s="272" t="str">
        <f>A7</f>
        <v>平成13年分</v>
      </c>
      <c r="B17" s="247">
        <v>271177</v>
      </c>
      <c r="C17" s="234">
        <v>980306336</v>
      </c>
      <c r="D17" s="248">
        <v>62072753</v>
      </c>
      <c r="E17" s="247">
        <v>21976</v>
      </c>
      <c r="F17" s="234">
        <v>75324598</v>
      </c>
      <c r="G17" s="248">
        <v>3045209</v>
      </c>
      <c r="H17" s="247">
        <v>695298</v>
      </c>
      <c r="I17" s="234">
        <v>4030375144</v>
      </c>
      <c r="J17" s="253">
        <v>229082603</v>
      </c>
    </row>
    <row r="18" spans="1:10" ht="21" customHeight="1">
      <c r="A18" s="273" t="str">
        <f>A8</f>
        <v>平成14年分</v>
      </c>
      <c r="B18" s="249">
        <v>254879</v>
      </c>
      <c r="C18" s="235">
        <v>905452154</v>
      </c>
      <c r="D18" s="250">
        <v>57255801</v>
      </c>
      <c r="E18" s="249">
        <v>27111</v>
      </c>
      <c r="F18" s="235">
        <v>96253920</v>
      </c>
      <c r="G18" s="250">
        <v>4009213</v>
      </c>
      <c r="H18" s="249">
        <v>684528</v>
      </c>
      <c r="I18" s="235">
        <v>3859323430</v>
      </c>
      <c r="J18" s="254">
        <v>213001546</v>
      </c>
    </row>
    <row r="19" spans="1:10" ht="21" customHeight="1">
      <c r="A19" s="273" t="str">
        <f>A9</f>
        <v>平成15年分</v>
      </c>
      <c r="B19" s="249">
        <v>251573</v>
      </c>
      <c r="C19" s="235">
        <v>886651762</v>
      </c>
      <c r="D19" s="250">
        <v>56144210</v>
      </c>
      <c r="E19" s="249">
        <v>27967</v>
      </c>
      <c r="F19" s="235">
        <v>99238833</v>
      </c>
      <c r="G19" s="250">
        <v>4092069</v>
      </c>
      <c r="H19" s="249">
        <v>690876</v>
      </c>
      <c r="I19" s="235">
        <v>3875864185</v>
      </c>
      <c r="J19" s="254">
        <v>211021094</v>
      </c>
    </row>
    <row r="20" spans="1:10" ht="21" customHeight="1">
      <c r="A20" s="273" t="str">
        <f>A10</f>
        <v>平成16年分</v>
      </c>
      <c r="B20" s="249">
        <v>254734</v>
      </c>
      <c r="C20" s="235">
        <v>891545201</v>
      </c>
      <c r="D20" s="250">
        <v>58145610</v>
      </c>
      <c r="E20" s="249">
        <v>27230</v>
      </c>
      <c r="F20" s="235">
        <v>97940455</v>
      </c>
      <c r="G20" s="250">
        <v>4586604</v>
      </c>
      <c r="H20" s="249">
        <v>766047</v>
      </c>
      <c r="I20" s="235">
        <v>4113935756</v>
      </c>
      <c r="J20" s="254">
        <v>214714663</v>
      </c>
    </row>
    <row r="21" spans="1:10" ht="21" customHeight="1" thickBot="1">
      <c r="A21" s="274" t="str">
        <f>A11</f>
        <v>平成17年分</v>
      </c>
      <c r="B21" s="251">
        <v>258862</v>
      </c>
      <c r="C21" s="245">
        <v>887389908</v>
      </c>
      <c r="D21" s="252">
        <v>60037353</v>
      </c>
      <c r="E21" s="251">
        <v>27844</v>
      </c>
      <c r="F21" s="245">
        <v>82461538</v>
      </c>
      <c r="G21" s="252">
        <v>3579391</v>
      </c>
      <c r="H21" s="251">
        <v>900739</v>
      </c>
      <c r="I21" s="245">
        <v>4549718997</v>
      </c>
      <c r="J21" s="255">
        <v>239179758</v>
      </c>
    </row>
  </sheetData>
  <sheetProtection/>
  <mergeCells count="10">
    <mergeCell ref="A2:D2"/>
    <mergeCell ref="B14:D14"/>
    <mergeCell ref="E14:G14"/>
    <mergeCell ref="H14:J14"/>
    <mergeCell ref="A14:A15"/>
    <mergeCell ref="A13:J13"/>
    <mergeCell ref="B3:B5"/>
    <mergeCell ref="D3:D5"/>
    <mergeCell ref="C3:C5"/>
    <mergeCell ref="A3:A5"/>
  </mergeCells>
  <printOptions/>
  <pageMargins left="0.7874015748031497" right="0.7874015748031497" top="0.984251968503937" bottom="0.7874015748031497" header="0.5118110236220472" footer="0.5118110236220472"/>
  <pageSetup horizontalDpi="600" verticalDpi="600" orientation="landscape" paperSize="9" scale="72" r:id="rId1"/>
  <headerFooter alignWithMargins="0">
    <oddFooter>&amp;R&amp;10関東信越国税局
申告所得税１
（H17)</oddFooter>
  </headerFooter>
</worksheet>
</file>

<file path=xl/worksheets/sheet3.xml><?xml version="1.0" encoding="utf-8"?>
<worksheet xmlns="http://schemas.openxmlformats.org/spreadsheetml/2006/main" xmlns:r="http://schemas.openxmlformats.org/officeDocument/2006/relationships">
  <dimension ref="A1:U22"/>
  <sheetViews>
    <sheetView showGridLines="0" workbookViewId="0" topLeftCell="A1">
      <selection activeCell="A1" sqref="A1:Y1"/>
    </sheetView>
  </sheetViews>
  <sheetFormatPr defaultColWidth="9.00390625" defaultRowHeight="13.5"/>
  <cols>
    <col min="1" max="1" width="9.125" style="1" customWidth="1"/>
    <col min="2" max="2" width="7.50390625" style="1" customWidth="1"/>
    <col min="3" max="3" width="2.625" style="2" customWidth="1"/>
    <col min="4" max="4" width="9.00390625" style="1" customWidth="1"/>
    <col min="5" max="6" width="10.50390625" style="1" customWidth="1"/>
    <col min="7" max="7" width="2.625" style="2" customWidth="1"/>
    <col min="8" max="8" width="9.00390625" style="1" customWidth="1"/>
    <col min="9" max="10" width="10.50390625" style="1" customWidth="1"/>
    <col min="11" max="11" width="2.625" style="2" customWidth="1"/>
    <col min="12" max="12" width="9.00390625" style="1" customWidth="1"/>
    <col min="13" max="14" width="10.50390625" style="1" customWidth="1"/>
    <col min="15" max="15" width="6.75390625" style="1" bestFit="1" customWidth="1"/>
    <col min="16" max="16" width="11.375" style="1" bestFit="1" customWidth="1"/>
    <col min="17" max="17" width="3.625" style="2" customWidth="1"/>
    <col min="18" max="18" width="9.75390625" style="1" bestFit="1" customWidth="1"/>
    <col min="19" max="16384" width="5.875" style="1" customWidth="1"/>
  </cols>
  <sheetData>
    <row r="1" spans="1:16" ht="13.5" customHeight="1" thickBot="1">
      <c r="A1" s="3" t="s">
        <v>85</v>
      </c>
      <c r="B1" s="3"/>
      <c r="C1" s="5"/>
      <c r="D1" s="3"/>
      <c r="E1" s="3"/>
      <c r="F1" s="3"/>
      <c r="G1" s="5"/>
      <c r="H1" s="3"/>
      <c r="I1" s="3"/>
      <c r="J1" s="3"/>
      <c r="K1" s="5"/>
      <c r="L1" s="3"/>
      <c r="M1" s="3"/>
      <c r="N1" s="3"/>
      <c r="O1" s="3"/>
      <c r="P1" s="3"/>
    </row>
    <row r="2" spans="1:21" ht="21" customHeight="1">
      <c r="A2" s="327" t="s">
        <v>41</v>
      </c>
      <c r="B2" s="328"/>
      <c r="C2" s="323" t="s">
        <v>93</v>
      </c>
      <c r="D2" s="324"/>
      <c r="E2" s="324"/>
      <c r="F2" s="325"/>
      <c r="G2" s="323" t="s">
        <v>94</v>
      </c>
      <c r="H2" s="324"/>
      <c r="I2" s="324"/>
      <c r="J2" s="325"/>
      <c r="K2" s="323" t="s">
        <v>59</v>
      </c>
      <c r="L2" s="324"/>
      <c r="M2" s="324"/>
      <c r="N2" s="344"/>
      <c r="O2" s="3"/>
      <c r="P2" s="3"/>
      <c r="Q2" s="1"/>
      <c r="U2" s="2"/>
    </row>
    <row r="3" spans="1:19" ht="13.5" customHeight="1">
      <c r="A3" s="329"/>
      <c r="B3" s="330"/>
      <c r="C3" s="321" t="s">
        <v>33</v>
      </c>
      <c r="D3" s="322"/>
      <c r="E3" s="85" t="s">
        <v>42</v>
      </c>
      <c r="F3" s="86" t="s">
        <v>44</v>
      </c>
      <c r="G3" s="321" t="s">
        <v>33</v>
      </c>
      <c r="H3" s="322"/>
      <c r="I3" s="85" t="s">
        <v>46</v>
      </c>
      <c r="J3" s="86" t="s">
        <v>47</v>
      </c>
      <c r="K3" s="321" t="s">
        <v>33</v>
      </c>
      <c r="L3" s="322"/>
      <c r="M3" s="85" t="s">
        <v>49</v>
      </c>
      <c r="N3" s="87" t="s">
        <v>44</v>
      </c>
      <c r="O3" s="3"/>
      <c r="P3" s="3"/>
      <c r="S3" s="2"/>
    </row>
    <row r="4" spans="1:19" s="2" customFormat="1" ht="13.5" customHeight="1" thickBot="1">
      <c r="A4" s="329"/>
      <c r="B4" s="330"/>
      <c r="C4" s="321"/>
      <c r="D4" s="322"/>
      <c r="E4" s="85" t="s">
        <v>43</v>
      </c>
      <c r="F4" s="86" t="s">
        <v>45</v>
      </c>
      <c r="G4" s="321"/>
      <c r="H4" s="322"/>
      <c r="I4" s="85" t="s">
        <v>43</v>
      </c>
      <c r="J4" s="86" t="s">
        <v>48</v>
      </c>
      <c r="K4" s="321"/>
      <c r="L4" s="322"/>
      <c r="M4" s="85" t="s">
        <v>43</v>
      </c>
      <c r="N4" s="87" t="s">
        <v>50</v>
      </c>
      <c r="O4" s="3"/>
      <c r="P4" s="3"/>
      <c r="Q4" s="1"/>
      <c r="S4" s="1"/>
    </row>
    <row r="5" spans="1:16" s="2" customFormat="1" ht="11.25">
      <c r="A5" s="141"/>
      <c r="B5" s="142"/>
      <c r="C5" s="133"/>
      <c r="D5" s="144" t="s">
        <v>2</v>
      </c>
      <c r="E5" s="134" t="s">
        <v>3</v>
      </c>
      <c r="F5" s="135" t="s">
        <v>3</v>
      </c>
      <c r="G5" s="143"/>
      <c r="H5" s="144" t="s">
        <v>2</v>
      </c>
      <c r="I5" s="134" t="s">
        <v>3</v>
      </c>
      <c r="J5" s="143" t="s">
        <v>3</v>
      </c>
      <c r="K5" s="133"/>
      <c r="L5" s="144" t="s">
        <v>2</v>
      </c>
      <c r="M5" s="134" t="s">
        <v>3</v>
      </c>
      <c r="N5" s="136" t="s">
        <v>3</v>
      </c>
      <c r="O5" s="5"/>
      <c r="P5" s="5"/>
    </row>
    <row r="6" spans="1:16" ht="18" customHeight="1">
      <c r="A6" s="331" t="s">
        <v>19</v>
      </c>
      <c r="B6" s="332"/>
      <c r="C6" s="11" t="s">
        <v>51</v>
      </c>
      <c r="D6" s="113">
        <v>21512</v>
      </c>
      <c r="E6" s="151"/>
      <c r="F6" s="152"/>
      <c r="G6" s="15" t="s">
        <v>51</v>
      </c>
      <c r="H6" s="113">
        <v>6210</v>
      </c>
      <c r="I6" s="151"/>
      <c r="J6" s="152"/>
      <c r="K6" s="12" t="s">
        <v>51</v>
      </c>
      <c r="L6" s="113">
        <v>27722</v>
      </c>
      <c r="M6" s="151"/>
      <c r="N6" s="264"/>
      <c r="O6" s="3"/>
      <c r="P6" s="3"/>
    </row>
    <row r="7" spans="1:16" ht="21" customHeight="1">
      <c r="A7" s="333" t="s">
        <v>20</v>
      </c>
      <c r="B7" s="334"/>
      <c r="C7" s="31"/>
      <c r="D7" s="100">
        <v>50732</v>
      </c>
      <c r="E7" s="82">
        <v>113569393</v>
      </c>
      <c r="F7" s="83">
        <v>7090101</v>
      </c>
      <c r="G7" s="32"/>
      <c r="H7" s="100">
        <v>17958</v>
      </c>
      <c r="I7" s="82">
        <v>50601743</v>
      </c>
      <c r="J7" s="83">
        <v>5363552</v>
      </c>
      <c r="K7" s="31"/>
      <c r="L7" s="100">
        <v>68690</v>
      </c>
      <c r="M7" s="82">
        <v>164171136</v>
      </c>
      <c r="N7" s="265">
        <v>12453653</v>
      </c>
      <c r="O7" s="3"/>
      <c r="P7" s="3"/>
    </row>
    <row r="8" spans="1:17" ht="18" customHeight="1">
      <c r="A8" s="339" t="s">
        <v>80</v>
      </c>
      <c r="B8" s="35" t="s">
        <v>22</v>
      </c>
      <c r="C8" s="20" t="s">
        <v>51</v>
      </c>
      <c r="D8" s="99">
        <v>6740</v>
      </c>
      <c r="E8" s="153"/>
      <c r="F8" s="158"/>
      <c r="G8" s="64" t="s">
        <v>51</v>
      </c>
      <c r="H8" s="99">
        <v>5964</v>
      </c>
      <c r="I8" s="153"/>
      <c r="J8" s="158"/>
      <c r="K8" s="41" t="s">
        <v>51</v>
      </c>
      <c r="L8" s="99">
        <v>12704</v>
      </c>
      <c r="M8" s="153"/>
      <c r="N8" s="266"/>
      <c r="O8" s="7"/>
      <c r="Q8" s="1"/>
    </row>
    <row r="9" spans="1:17" ht="21" customHeight="1">
      <c r="A9" s="340"/>
      <c r="B9" s="115" t="s">
        <v>23</v>
      </c>
      <c r="C9" s="116"/>
      <c r="D9" s="117">
        <v>6766</v>
      </c>
      <c r="E9" s="154"/>
      <c r="F9" s="118">
        <v>295322</v>
      </c>
      <c r="G9" s="119"/>
      <c r="H9" s="117">
        <v>6050</v>
      </c>
      <c r="I9" s="154"/>
      <c r="J9" s="118">
        <v>275183</v>
      </c>
      <c r="K9" s="116"/>
      <c r="L9" s="117">
        <v>12816</v>
      </c>
      <c r="M9" s="154"/>
      <c r="N9" s="267">
        <v>570505</v>
      </c>
      <c r="O9" s="2"/>
      <c r="Q9" s="1"/>
    </row>
    <row r="10" spans="1:16" ht="18" customHeight="1">
      <c r="A10" s="340"/>
      <c r="B10" s="36" t="s">
        <v>24</v>
      </c>
      <c r="C10" s="11" t="s">
        <v>51</v>
      </c>
      <c r="D10" s="113">
        <v>7894</v>
      </c>
      <c r="E10" s="151"/>
      <c r="F10" s="152"/>
      <c r="G10" s="15" t="s">
        <v>51</v>
      </c>
      <c r="H10" s="113">
        <v>2794</v>
      </c>
      <c r="I10" s="151"/>
      <c r="J10" s="152"/>
      <c r="K10" s="12" t="s">
        <v>51</v>
      </c>
      <c r="L10" s="113">
        <v>10688</v>
      </c>
      <c r="M10" s="151"/>
      <c r="N10" s="264"/>
      <c r="O10" s="3"/>
      <c r="P10" s="3"/>
    </row>
    <row r="11" spans="1:16" ht="21" customHeight="1">
      <c r="A11" s="340"/>
      <c r="B11" s="115" t="s">
        <v>23</v>
      </c>
      <c r="C11" s="116"/>
      <c r="D11" s="117">
        <v>8014</v>
      </c>
      <c r="E11" s="154"/>
      <c r="F11" s="118">
        <v>234314</v>
      </c>
      <c r="G11" s="119"/>
      <c r="H11" s="117">
        <v>2840</v>
      </c>
      <c r="I11" s="154"/>
      <c r="J11" s="118">
        <v>157772</v>
      </c>
      <c r="K11" s="116"/>
      <c r="L11" s="117">
        <v>10854</v>
      </c>
      <c r="M11" s="154"/>
      <c r="N11" s="267">
        <v>392086</v>
      </c>
      <c r="O11" s="3"/>
      <c r="P11" s="3"/>
    </row>
    <row r="12" spans="1:16" ht="18" customHeight="1">
      <c r="A12" s="340"/>
      <c r="B12" s="342" t="s">
        <v>17</v>
      </c>
      <c r="C12" s="11" t="s">
        <v>51</v>
      </c>
      <c r="D12" s="113">
        <v>749</v>
      </c>
      <c r="E12" s="151"/>
      <c r="F12" s="152"/>
      <c r="G12" s="15" t="s">
        <v>51</v>
      </c>
      <c r="H12" s="113">
        <v>2626</v>
      </c>
      <c r="I12" s="151"/>
      <c r="J12" s="152"/>
      <c r="K12" s="12" t="s">
        <v>51</v>
      </c>
      <c r="L12" s="113">
        <v>3375</v>
      </c>
      <c r="M12" s="151"/>
      <c r="N12" s="264"/>
      <c r="O12" s="3"/>
      <c r="P12" s="3"/>
    </row>
    <row r="13" spans="1:16" ht="21" customHeight="1">
      <c r="A13" s="340"/>
      <c r="B13" s="343"/>
      <c r="C13" s="116"/>
      <c r="D13" s="117">
        <v>756</v>
      </c>
      <c r="E13" s="154"/>
      <c r="F13" s="118">
        <v>219653</v>
      </c>
      <c r="G13" s="119"/>
      <c r="H13" s="117">
        <v>2658</v>
      </c>
      <c r="I13" s="154"/>
      <c r="J13" s="118">
        <v>697498</v>
      </c>
      <c r="K13" s="116"/>
      <c r="L13" s="117">
        <v>3414</v>
      </c>
      <c r="M13" s="154"/>
      <c r="N13" s="267">
        <v>917151</v>
      </c>
      <c r="O13" s="3"/>
      <c r="P13" s="3"/>
    </row>
    <row r="14" spans="1:17" s="9" customFormat="1" ht="18" customHeight="1">
      <c r="A14" s="340"/>
      <c r="B14" s="337" t="s">
        <v>11</v>
      </c>
      <c r="C14" s="21" t="s">
        <v>51</v>
      </c>
      <c r="D14" s="114">
        <v>15383</v>
      </c>
      <c r="E14" s="155"/>
      <c r="F14" s="159"/>
      <c r="G14" s="16" t="s">
        <v>51</v>
      </c>
      <c r="H14" s="114">
        <v>11384</v>
      </c>
      <c r="I14" s="155"/>
      <c r="J14" s="159"/>
      <c r="K14" s="13" t="s">
        <v>51</v>
      </c>
      <c r="L14" s="114">
        <v>26767</v>
      </c>
      <c r="M14" s="155"/>
      <c r="N14" s="268"/>
      <c r="O14" s="24"/>
      <c r="P14" s="24"/>
      <c r="Q14" s="10"/>
    </row>
    <row r="15" spans="1:17" s="9" customFormat="1" ht="21" customHeight="1" thickBot="1">
      <c r="A15" s="341"/>
      <c r="B15" s="338"/>
      <c r="C15" s="65"/>
      <c r="D15" s="101">
        <v>15536</v>
      </c>
      <c r="E15" s="156"/>
      <c r="F15" s="81">
        <v>749289</v>
      </c>
      <c r="G15" s="66"/>
      <c r="H15" s="101">
        <v>11548</v>
      </c>
      <c r="I15" s="156"/>
      <c r="J15" s="81">
        <v>1130453</v>
      </c>
      <c r="K15" s="67"/>
      <c r="L15" s="101">
        <v>27084</v>
      </c>
      <c r="M15" s="156"/>
      <c r="N15" s="269">
        <v>1879741</v>
      </c>
      <c r="O15" s="24"/>
      <c r="P15" s="24"/>
      <c r="Q15" s="10"/>
    </row>
    <row r="16" spans="1:17" s="9" customFormat="1" ht="22.5" customHeight="1" thickBot="1" thickTop="1">
      <c r="A16" s="335" t="s">
        <v>38</v>
      </c>
      <c r="B16" s="336"/>
      <c r="C16" s="51"/>
      <c r="D16" s="157"/>
      <c r="E16" s="157"/>
      <c r="F16" s="61">
        <v>7839390</v>
      </c>
      <c r="G16" s="62"/>
      <c r="H16" s="157"/>
      <c r="I16" s="157"/>
      <c r="J16" s="61">
        <v>6494005</v>
      </c>
      <c r="K16" s="63"/>
      <c r="L16" s="157"/>
      <c r="M16" s="157"/>
      <c r="N16" s="270">
        <v>14333394</v>
      </c>
      <c r="O16" s="24"/>
      <c r="P16" s="24"/>
      <c r="Q16" s="10"/>
    </row>
    <row r="17" spans="1:17" s="60" customFormat="1" ht="7.5" customHeight="1">
      <c r="A17" s="58"/>
      <c r="B17" s="58"/>
      <c r="C17" s="59"/>
      <c r="D17" s="275"/>
      <c r="E17" s="275"/>
      <c r="F17" s="275"/>
      <c r="G17" s="56"/>
      <c r="H17" s="275"/>
      <c r="I17" s="275"/>
      <c r="J17" s="275"/>
      <c r="K17" s="56"/>
      <c r="L17" s="275"/>
      <c r="M17" s="275"/>
      <c r="N17" s="275"/>
      <c r="O17" s="276"/>
      <c r="P17" s="276"/>
      <c r="Q17" s="277"/>
    </row>
    <row r="18" spans="1:17" s="259" customFormat="1" ht="11.25" customHeight="1">
      <c r="A18" s="326" t="s">
        <v>182</v>
      </c>
      <c r="B18" s="326"/>
      <c r="C18" s="326"/>
      <c r="D18" s="326"/>
      <c r="E18" s="326"/>
      <c r="F18" s="326"/>
      <c r="G18" s="326"/>
      <c r="H18" s="326"/>
      <c r="I18" s="326"/>
      <c r="J18" s="326"/>
      <c r="K18" s="326"/>
      <c r="L18" s="326"/>
      <c r="M18" s="326"/>
      <c r="N18" s="326"/>
      <c r="O18" s="257"/>
      <c r="P18" s="257"/>
      <c r="Q18" s="258"/>
    </row>
    <row r="19" spans="1:17" s="259" customFormat="1" ht="11.25">
      <c r="A19" s="326"/>
      <c r="B19" s="326"/>
      <c r="C19" s="326"/>
      <c r="D19" s="326"/>
      <c r="E19" s="326"/>
      <c r="F19" s="326"/>
      <c r="G19" s="326"/>
      <c r="H19" s="326"/>
      <c r="I19" s="326"/>
      <c r="J19" s="326"/>
      <c r="K19" s="326"/>
      <c r="L19" s="326"/>
      <c r="M19" s="326"/>
      <c r="N19" s="326"/>
      <c r="O19" s="257"/>
      <c r="P19" s="257"/>
      <c r="Q19" s="258"/>
    </row>
    <row r="20" spans="1:17" s="259" customFormat="1" ht="11.25">
      <c r="A20" s="326" t="s">
        <v>183</v>
      </c>
      <c r="B20" s="326"/>
      <c r="C20" s="326"/>
      <c r="D20" s="326"/>
      <c r="E20" s="326"/>
      <c r="F20" s="326"/>
      <c r="G20" s="326"/>
      <c r="H20" s="326"/>
      <c r="I20" s="326"/>
      <c r="J20" s="326"/>
      <c r="K20" s="326"/>
      <c r="L20" s="326"/>
      <c r="M20" s="326"/>
      <c r="N20" s="326"/>
      <c r="O20" s="257"/>
      <c r="P20" s="257"/>
      <c r="Q20" s="258"/>
    </row>
    <row r="21" spans="1:17" s="259" customFormat="1" ht="11.25">
      <c r="A21" s="326"/>
      <c r="B21" s="326"/>
      <c r="C21" s="326"/>
      <c r="D21" s="326"/>
      <c r="E21" s="326"/>
      <c r="F21" s="326"/>
      <c r="G21" s="326"/>
      <c r="H21" s="326"/>
      <c r="I21" s="326"/>
      <c r="J21" s="326"/>
      <c r="K21" s="326"/>
      <c r="L21" s="326"/>
      <c r="M21" s="326"/>
      <c r="N21" s="326"/>
      <c r="Q21" s="258"/>
    </row>
    <row r="22" spans="3:17" s="259" customFormat="1" ht="11.25">
      <c r="C22" s="258"/>
      <c r="G22" s="258"/>
      <c r="K22" s="258"/>
      <c r="Q22" s="258"/>
    </row>
  </sheetData>
  <mergeCells count="15">
    <mergeCell ref="A18:N19"/>
    <mergeCell ref="A20:N21"/>
    <mergeCell ref="A2:B4"/>
    <mergeCell ref="A6:B6"/>
    <mergeCell ref="A7:B7"/>
    <mergeCell ref="A16:B16"/>
    <mergeCell ref="B14:B15"/>
    <mergeCell ref="A8:A15"/>
    <mergeCell ref="B12:B13"/>
    <mergeCell ref="K2:N2"/>
    <mergeCell ref="K3:L4"/>
    <mergeCell ref="G2:J2"/>
    <mergeCell ref="C2:F2"/>
    <mergeCell ref="C3:D4"/>
    <mergeCell ref="G3:H4"/>
  </mergeCells>
  <printOptions/>
  <pageMargins left="0.7874015748031497" right="0.7874015748031497" top="0.984251968503937" bottom="0.7874015748031497" header="0.5118110236220472" footer="0.5118110236220472"/>
  <pageSetup horizontalDpi="600" verticalDpi="600" orientation="landscape" paperSize="9" scale="72" r:id="rId1"/>
  <headerFooter alignWithMargins="0">
    <oddFooter>&amp;R&amp;10関東信越国税局
申告所得税１
（H17)</oddFooter>
  </headerFooter>
</worksheet>
</file>

<file path=xl/worksheets/sheet4.xml><?xml version="1.0" encoding="utf-8"?>
<worksheet xmlns="http://schemas.openxmlformats.org/spreadsheetml/2006/main" xmlns:r="http://schemas.openxmlformats.org/officeDocument/2006/relationships">
  <dimension ref="A1:E10"/>
  <sheetViews>
    <sheetView showGridLines="0" workbookViewId="0" topLeftCell="A1">
      <selection activeCell="A1" sqref="A1:Y1"/>
    </sheetView>
  </sheetViews>
  <sheetFormatPr defaultColWidth="9.00390625" defaultRowHeight="13.5"/>
  <cols>
    <col min="1" max="1" width="50.625" style="1" customWidth="1"/>
    <col min="2" max="2" width="2.375" style="1" customWidth="1"/>
    <col min="3" max="3" width="13.625" style="1" customWidth="1"/>
    <col min="4" max="5" width="15.625" style="1" customWidth="1"/>
    <col min="6" max="16384" width="5.875" style="1" customWidth="1"/>
  </cols>
  <sheetData>
    <row r="1" spans="1:5" ht="13.5" customHeight="1" thickBot="1">
      <c r="A1" s="3" t="s">
        <v>97</v>
      </c>
      <c r="B1" s="3"/>
      <c r="C1" s="3"/>
      <c r="D1" s="3"/>
      <c r="E1" s="3"/>
    </row>
    <row r="2" spans="1:5" ht="18.75" customHeight="1" thickBot="1">
      <c r="A2" s="91" t="s">
        <v>68</v>
      </c>
      <c r="B2" s="345" t="s">
        <v>69</v>
      </c>
      <c r="C2" s="346"/>
      <c r="D2" s="90" t="s">
        <v>70</v>
      </c>
      <c r="E2" s="84" t="s">
        <v>71</v>
      </c>
    </row>
    <row r="3" spans="1:5" s="145" customFormat="1" ht="9.75" customHeight="1">
      <c r="A3" s="146"/>
      <c r="B3" s="210"/>
      <c r="C3" s="211" t="s">
        <v>2</v>
      </c>
      <c r="D3" s="139" t="s">
        <v>3</v>
      </c>
      <c r="E3" s="140" t="s">
        <v>3</v>
      </c>
    </row>
    <row r="4" spans="1:5" ht="30" customHeight="1">
      <c r="A4" s="49" t="s">
        <v>81</v>
      </c>
      <c r="B4" s="205"/>
      <c r="C4" s="206">
        <v>1359</v>
      </c>
      <c r="D4" s="33">
        <v>7825550</v>
      </c>
      <c r="E4" s="34">
        <v>1469699</v>
      </c>
    </row>
    <row r="5" spans="1:5" ht="30" customHeight="1" thickBot="1">
      <c r="A5" s="68" t="s">
        <v>82</v>
      </c>
      <c r="B5" s="207"/>
      <c r="C5" s="208">
        <v>2</v>
      </c>
      <c r="D5" s="69">
        <v>4949</v>
      </c>
      <c r="E5" s="70">
        <v>298</v>
      </c>
    </row>
    <row r="6" spans="1:5" s="9" customFormat="1" ht="30" customHeight="1" thickBot="1" thickTop="1">
      <c r="A6" s="260" t="s">
        <v>175</v>
      </c>
      <c r="B6" s="261" t="s">
        <v>79</v>
      </c>
      <c r="C6" s="209">
        <v>1361</v>
      </c>
      <c r="D6" s="46">
        <v>7830499</v>
      </c>
      <c r="E6" s="47">
        <v>1469997</v>
      </c>
    </row>
    <row r="7" spans="1:5" s="60" customFormat="1" ht="6" customHeight="1">
      <c r="A7" s="278"/>
      <c r="B7" s="278"/>
      <c r="C7" s="56"/>
      <c r="D7" s="56"/>
      <c r="E7" s="56"/>
    </row>
    <row r="8" spans="1:5" ht="13.5" customHeight="1">
      <c r="A8" s="347" t="s">
        <v>184</v>
      </c>
      <c r="B8" s="347"/>
      <c r="C8" s="347"/>
      <c r="D8" s="347"/>
      <c r="E8" s="347"/>
    </row>
    <row r="9" spans="1:5" ht="13.5" customHeight="1">
      <c r="A9" s="347"/>
      <c r="B9" s="347"/>
      <c r="C9" s="347"/>
      <c r="D9" s="347"/>
      <c r="E9" s="347"/>
    </row>
    <row r="10" spans="1:5" ht="13.5" customHeight="1">
      <c r="A10" s="3" t="s">
        <v>185</v>
      </c>
      <c r="B10" s="3"/>
      <c r="C10" s="3"/>
      <c r="D10" s="3"/>
      <c r="E10" s="3"/>
    </row>
  </sheetData>
  <mergeCells count="2">
    <mergeCell ref="B2:C2"/>
    <mergeCell ref="A8:E9"/>
  </mergeCells>
  <printOptions/>
  <pageMargins left="0.7874015748031497" right="0.7874015748031497" top="0.984251968503937" bottom="0.7874015748031497" header="0.5118110236220472" footer="0.5118110236220472"/>
  <pageSetup horizontalDpi="600" verticalDpi="600" orientation="landscape" paperSize="9" scale="72" r:id="rId1"/>
  <headerFooter alignWithMargins="0">
    <oddFooter>&amp;R&amp;10関東信越国税局
申告所得税１
（H17)</oddFooter>
  </headerFooter>
</worksheet>
</file>

<file path=xl/worksheets/sheet5.xml><?xml version="1.0" encoding="utf-8"?>
<worksheet xmlns="http://schemas.openxmlformats.org/spreadsheetml/2006/main" xmlns:r="http://schemas.openxmlformats.org/officeDocument/2006/relationships">
  <dimension ref="A1:P83"/>
  <sheetViews>
    <sheetView showGridLines="0" zoomScaleSheetLayoutView="40" workbookViewId="0" topLeftCell="A1">
      <selection activeCell="A1" sqref="A1:Y1"/>
    </sheetView>
  </sheetViews>
  <sheetFormatPr defaultColWidth="9.00390625" defaultRowHeight="13.5"/>
  <cols>
    <col min="1" max="1" width="11.625" style="1" customWidth="1"/>
    <col min="2" max="2" width="8.375" style="1" bestFit="1" customWidth="1"/>
    <col min="3" max="3" width="11.75390625" style="1" bestFit="1" customWidth="1"/>
    <col min="4" max="4" width="10.875" style="1" bestFit="1" customWidth="1"/>
    <col min="5" max="5" width="7.625" style="1" customWidth="1"/>
    <col min="6" max="7" width="10.50390625" style="1" customWidth="1"/>
    <col min="8" max="8" width="7.625" style="1" customWidth="1"/>
    <col min="9" max="9" width="11.375" style="1" bestFit="1" customWidth="1"/>
    <col min="10" max="10" width="10.50390625" style="1" customWidth="1"/>
    <col min="11" max="11" width="8.375" style="1" bestFit="1" customWidth="1"/>
    <col min="12" max="12" width="12.625" style="1" bestFit="1" customWidth="1"/>
    <col min="13" max="13" width="10.875" style="1" bestFit="1" customWidth="1"/>
    <col min="14" max="14" width="9.00390625" style="26" bestFit="1" customWidth="1"/>
    <col min="15" max="16384" width="5.875" style="1" customWidth="1"/>
  </cols>
  <sheetData>
    <row r="1" spans="1:14" ht="12" thickBot="1">
      <c r="A1" s="3" t="s">
        <v>90</v>
      </c>
      <c r="B1" s="3"/>
      <c r="C1" s="3"/>
      <c r="D1" s="3"/>
      <c r="E1" s="3"/>
      <c r="F1" s="3"/>
      <c r="G1" s="3"/>
      <c r="H1" s="3"/>
      <c r="I1" s="3"/>
      <c r="J1" s="3"/>
      <c r="K1" s="3"/>
      <c r="L1" s="3"/>
      <c r="M1" s="3"/>
      <c r="N1" s="4"/>
    </row>
    <row r="2" spans="1:14" s="26" customFormat="1" ht="19.5" customHeight="1">
      <c r="A2" s="348" t="s">
        <v>172</v>
      </c>
      <c r="B2" s="354" t="s">
        <v>65</v>
      </c>
      <c r="C2" s="355"/>
      <c r="D2" s="355"/>
      <c r="E2" s="352" t="s">
        <v>62</v>
      </c>
      <c r="F2" s="310"/>
      <c r="G2" s="353"/>
      <c r="H2" s="352" t="s">
        <v>63</v>
      </c>
      <c r="I2" s="310"/>
      <c r="J2" s="353"/>
      <c r="K2" s="352" t="s">
        <v>11</v>
      </c>
      <c r="L2" s="310"/>
      <c r="M2" s="353"/>
      <c r="N2" s="350" t="s">
        <v>174</v>
      </c>
    </row>
    <row r="3" spans="1:14" s="26" customFormat="1" ht="19.5" customHeight="1">
      <c r="A3" s="349"/>
      <c r="B3" s="92" t="s">
        <v>66</v>
      </c>
      <c r="C3" s="93" t="s">
        <v>67</v>
      </c>
      <c r="D3" s="102" t="s">
        <v>170</v>
      </c>
      <c r="E3" s="92" t="s">
        <v>66</v>
      </c>
      <c r="F3" s="93" t="s">
        <v>67</v>
      </c>
      <c r="G3" s="102" t="s">
        <v>170</v>
      </c>
      <c r="H3" s="92" t="s">
        <v>66</v>
      </c>
      <c r="I3" s="93" t="s">
        <v>67</v>
      </c>
      <c r="J3" s="102" t="s">
        <v>170</v>
      </c>
      <c r="K3" s="92" t="s">
        <v>66</v>
      </c>
      <c r="L3" s="93" t="s">
        <v>67</v>
      </c>
      <c r="M3" s="102" t="s">
        <v>170</v>
      </c>
      <c r="N3" s="351"/>
    </row>
    <row r="4" spans="1:16" s="132" customFormat="1" ht="10.5">
      <c r="A4" s="150"/>
      <c r="B4" s="149" t="s">
        <v>2</v>
      </c>
      <c r="C4" s="120" t="s">
        <v>3</v>
      </c>
      <c r="D4" s="125" t="s">
        <v>3</v>
      </c>
      <c r="E4" s="149" t="s">
        <v>2</v>
      </c>
      <c r="F4" s="120" t="s">
        <v>3</v>
      </c>
      <c r="G4" s="125" t="s">
        <v>3</v>
      </c>
      <c r="H4" s="149" t="s">
        <v>2</v>
      </c>
      <c r="I4" s="120" t="s">
        <v>3</v>
      </c>
      <c r="J4" s="125" t="s">
        <v>3</v>
      </c>
      <c r="K4" s="149" t="s">
        <v>2</v>
      </c>
      <c r="L4" s="120" t="s">
        <v>3</v>
      </c>
      <c r="M4" s="125" t="s">
        <v>3</v>
      </c>
      <c r="N4" s="147"/>
      <c r="O4" s="148"/>
      <c r="P4" s="148"/>
    </row>
    <row r="5" spans="1:14" ht="18" customHeight="1">
      <c r="A5" s="180" t="s">
        <v>101</v>
      </c>
      <c r="B5" s="169">
        <v>6403</v>
      </c>
      <c r="C5" s="170">
        <v>22700368</v>
      </c>
      <c r="D5" s="171">
        <v>1676569</v>
      </c>
      <c r="E5" s="172">
        <v>721</v>
      </c>
      <c r="F5" s="170">
        <v>2371341</v>
      </c>
      <c r="G5" s="171">
        <v>123906</v>
      </c>
      <c r="H5" s="169">
        <v>20931</v>
      </c>
      <c r="I5" s="170">
        <v>115137570</v>
      </c>
      <c r="J5" s="171">
        <v>6003849</v>
      </c>
      <c r="K5" s="169">
        <v>28055</v>
      </c>
      <c r="L5" s="170">
        <v>140209279</v>
      </c>
      <c r="M5" s="171">
        <v>7804323</v>
      </c>
      <c r="N5" s="173" t="str">
        <f>IF(A5="","",A5)</f>
        <v>水戸　　　　　　　　</v>
      </c>
    </row>
    <row r="6" spans="1:14" ht="18" customHeight="1">
      <c r="A6" s="181" t="s">
        <v>102</v>
      </c>
      <c r="B6" s="174">
        <v>3474</v>
      </c>
      <c r="C6" s="175">
        <v>11532426</v>
      </c>
      <c r="D6" s="176">
        <v>855601</v>
      </c>
      <c r="E6" s="177">
        <v>60</v>
      </c>
      <c r="F6" s="175">
        <v>181944</v>
      </c>
      <c r="G6" s="176">
        <v>8369</v>
      </c>
      <c r="H6" s="174">
        <v>12210</v>
      </c>
      <c r="I6" s="175">
        <v>51714172</v>
      </c>
      <c r="J6" s="176">
        <v>2213306</v>
      </c>
      <c r="K6" s="174">
        <v>15744</v>
      </c>
      <c r="L6" s="175">
        <v>63428543</v>
      </c>
      <c r="M6" s="176">
        <v>3077276</v>
      </c>
      <c r="N6" s="178" t="str">
        <f aca="true" t="shared" si="0" ref="N6:N69">IF(A6="","",A6)</f>
        <v>日立　　　　　　　　</v>
      </c>
    </row>
    <row r="7" spans="1:14" ht="18" customHeight="1">
      <c r="A7" s="181" t="s">
        <v>103</v>
      </c>
      <c r="B7" s="174">
        <v>6270</v>
      </c>
      <c r="C7" s="175">
        <v>24912924</v>
      </c>
      <c r="D7" s="176">
        <v>2093810</v>
      </c>
      <c r="E7" s="177">
        <v>1025</v>
      </c>
      <c r="F7" s="175">
        <v>3350300</v>
      </c>
      <c r="G7" s="176">
        <v>200903</v>
      </c>
      <c r="H7" s="174">
        <v>22988</v>
      </c>
      <c r="I7" s="175">
        <v>125631247</v>
      </c>
      <c r="J7" s="176">
        <v>6727234</v>
      </c>
      <c r="K7" s="174">
        <v>30283</v>
      </c>
      <c r="L7" s="175">
        <v>153894471</v>
      </c>
      <c r="M7" s="176">
        <v>9021946</v>
      </c>
      <c r="N7" s="178" t="str">
        <f t="shared" si="0"/>
        <v>土浦　　　　　　　　</v>
      </c>
    </row>
    <row r="8" spans="1:14" ht="18" customHeight="1">
      <c r="A8" s="181" t="s">
        <v>104</v>
      </c>
      <c r="B8" s="174">
        <v>4227</v>
      </c>
      <c r="C8" s="175">
        <v>13752337</v>
      </c>
      <c r="D8" s="176">
        <v>830779</v>
      </c>
      <c r="E8" s="177">
        <v>911</v>
      </c>
      <c r="F8" s="175">
        <v>2779696</v>
      </c>
      <c r="G8" s="176">
        <v>116888</v>
      </c>
      <c r="H8" s="174">
        <v>9225</v>
      </c>
      <c r="I8" s="175">
        <v>41466241</v>
      </c>
      <c r="J8" s="176">
        <v>1937680</v>
      </c>
      <c r="K8" s="174">
        <v>14363</v>
      </c>
      <c r="L8" s="175">
        <v>57998274</v>
      </c>
      <c r="M8" s="176">
        <v>2885347</v>
      </c>
      <c r="N8" s="178" t="str">
        <f t="shared" si="0"/>
        <v>古河　　　　　　　　</v>
      </c>
    </row>
    <row r="9" spans="1:14" ht="18" customHeight="1">
      <c r="A9" s="181" t="s">
        <v>105</v>
      </c>
      <c r="B9" s="174">
        <v>5223</v>
      </c>
      <c r="C9" s="175">
        <v>17498274</v>
      </c>
      <c r="D9" s="176">
        <v>1061065</v>
      </c>
      <c r="E9" s="177">
        <v>1334</v>
      </c>
      <c r="F9" s="175">
        <v>4848737</v>
      </c>
      <c r="G9" s="176">
        <v>257134</v>
      </c>
      <c r="H9" s="174">
        <v>12423</v>
      </c>
      <c r="I9" s="175">
        <v>57793314</v>
      </c>
      <c r="J9" s="176">
        <v>2398228</v>
      </c>
      <c r="K9" s="174">
        <v>18980</v>
      </c>
      <c r="L9" s="175">
        <v>80140325</v>
      </c>
      <c r="M9" s="176">
        <v>3716428</v>
      </c>
      <c r="N9" s="178" t="str">
        <f t="shared" si="0"/>
        <v>下館　　　　　　　　</v>
      </c>
    </row>
    <row r="10" spans="1:14" ht="18" customHeight="1">
      <c r="A10" s="181" t="s">
        <v>106</v>
      </c>
      <c r="B10" s="174">
        <v>5353</v>
      </c>
      <c r="C10" s="175">
        <v>20789405</v>
      </c>
      <c r="D10" s="176">
        <v>1774698</v>
      </c>
      <c r="E10" s="177">
        <v>554</v>
      </c>
      <c r="F10" s="175">
        <v>1587882</v>
      </c>
      <c r="G10" s="176">
        <v>61907</v>
      </c>
      <c r="H10" s="174">
        <v>21747</v>
      </c>
      <c r="I10" s="175">
        <v>105417560</v>
      </c>
      <c r="J10" s="176">
        <v>4714376</v>
      </c>
      <c r="K10" s="174">
        <v>27654</v>
      </c>
      <c r="L10" s="175">
        <v>127794847</v>
      </c>
      <c r="M10" s="176">
        <v>6550980</v>
      </c>
      <c r="N10" s="178" t="str">
        <f t="shared" si="0"/>
        <v>竜ヶ崎　　　　　　　</v>
      </c>
    </row>
    <row r="11" spans="1:14" ht="18" customHeight="1">
      <c r="A11" s="181" t="s">
        <v>107</v>
      </c>
      <c r="B11" s="174">
        <v>4721</v>
      </c>
      <c r="C11" s="175">
        <v>16091853</v>
      </c>
      <c r="D11" s="176">
        <v>1111708</v>
      </c>
      <c r="E11" s="177">
        <v>244</v>
      </c>
      <c r="F11" s="175">
        <v>691957</v>
      </c>
      <c r="G11" s="176">
        <v>34971</v>
      </c>
      <c r="H11" s="174">
        <v>15184</v>
      </c>
      <c r="I11" s="175">
        <v>65695929</v>
      </c>
      <c r="J11" s="176">
        <v>2817640</v>
      </c>
      <c r="K11" s="174">
        <v>20149</v>
      </c>
      <c r="L11" s="175">
        <v>82479738</v>
      </c>
      <c r="M11" s="176">
        <v>3964320</v>
      </c>
      <c r="N11" s="178" t="str">
        <f t="shared" si="0"/>
        <v>太田　　　　　　　　</v>
      </c>
    </row>
    <row r="12" spans="1:14" ht="18" customHeight="1">
      <c r="A12" s="181" t="s">
        <v>108</v>
      </c>
      <c r="B12" s="174">
        <v>3949</v>
      </c>
      <c r="C12" s="175">
        <v>13270880</v>
      </c>
      <c r="D12" s="176">
        <v>849203</v>
      </c>
      <c r="E12" s="177">
        <v>1738</v>
      </c>
      <c r="F12" s="175">
        <v>6098872</v>
      </c>
      <c r="G12" s="176">
        <v>293608</v>
      </c>
      <c r="H12" s="174">
        <v>8685</v>
      </c>
      <c r="I12" s="175">
        <v>39943854</v>
      </c>
      <c r="J12" s="176">
        <v>1838947</v>
      </c>
      <c r="K12" s="174">
        <v>14372</v>
      </c>
      <c r="L12" s="175">
        <v>59313606</v>
      </c>
      <c r="M12" s="176">
        <v>2981757</v>
      </c>
      <c r="N12" s="193" t="str">
        <f t="shared" si="0"/>
        <v>潮来　　　　　　　　</v>
      </c>
    </row>
    <row r="13" spans="1:14" ht="18" customHeight="1">
      <c r="A13" s="194" t="s">
        <v>109</v>
      </c>
      <c r="B13" s="195">
        <v>39620</v>
      </c>
      <c r="C13" s="196">
        <v>140548468</v>
      </c>
      <c r="D13" s="197">
        <v>10253432</v>
      </c>
      <c r="E13" s="198">
        <v>6587</v>
      </c>
      <c r="F13" s="196">
        <v>21910728</v>
      </c>
      <c r="G13" s="197">
        <v>1097685</v>
      </c>
      <c r="H13" s="195">
        <v>123393</v>
      </c>
      <c r="I13" s="196">
        <v>602799885</v>
      </c>
      <c r="J13" s="197">
        <v>28651259</v>
      </c>
      <c r="K13" s="195">
        <v>169600</v>
      </c>
      <c r="L13" s="196">
        <v>765259081</v>
      </c>
      <c r="M13" s="197">
        <v>40002376</v>
      </c>
      <c r="N13" s="199" t="str">
        <f t="shared" si="0"/>
        <v>茨城県計</v>
      </c>
    </row>
    <row r="14" spans="1:14" ht="18" customHeight="1">
      <c r="A14" s="200"/>
      <c r="B14" s="201"/>
      <c r="C14" s="202"/>
      <c r="D14" s="203"/>
      <c r="E14" s="201"/>
      <c r="F14" s="202"/>
      <c r="G14" s="203"/>
      <c r="H14" s="201"/>
      <c r="I14" s="202"/>
      <c r="J14" s="203"/>
      <c r="K14" s="201"/>
      <c r="L14" s="202"/>
      <c r="M14" s="203"/>
      <c r="N14" s="204">
        <f t="shared" si="0"/>
      </c>
    </row>
    <row r="15" spans="1:14" ht="18" customHeight="1">
      <c r="A15" s="181" t="s">
        <v>110</v>
      </c>
      <c r="B15" s="174">
        <v>6678</v>
      </c>
      <c r="C15" s="175">
        <v>25977017</v>
      </c>
      <c r="D15" s="176">
        <v>2067375</v>
      </c>
      <c r="E15" s="177">
        <v>580</v>
      </c>
      <c r="F15" s="175">
        <v>1972903</v>
      </c>
      <c r="G15" s="176">
        <v>85630</v>
      </c>
      <c r="H15" s="174">
        <v>27187</v>
      </c>
      <c r="I15" s="175">
        <v>162040151</v>
      </c>
      <c r="J15" s="176">
        <v>9165776</v>
      </c>
      <c r="K15" s="174">
        <v>34445</v>
      </c>
      <c r="L15" s="175">
        <v>189990071</v>
      </c>
      <c r="M15" s="176">
        <v>11318781</v>
      </c>
      <c r="N15" s="173" t="str">
        <f t="shared" si="0"/>
        <v>宇都宮　　　　　　　</v>
      </c>
    </row>
    <row r="16" spans="1:14" ht="18" customHeight="1">
      <c r="A16" s="181" t="s">
        <v>111</v>
      </c>
      <c r="B16" s="174">
        <v>2576</v>
      </c>
      <c r="C16" s="175">
        <v>8149314</v>
      </c>
      <c r="D16" s="176">
        <v>518412</v>
      </c>
      <c r="E16" s="177">
        <v>131</v>
      </c>
      <c r="F16" s="175">
        <v>370035</v>
      </c>
      <c r="G16" s="176">
        <v>15612</v>
      </c>
      <c r="H16" s="174">
        <v>7291</v>
      </c>
      <c r="I16" s="175">
        <v>37371628</v>
      </c>
      <c r="J16" s="176">
        <v>1751696</v>
      </c>
      <c r="K16" s="174">
        <v>9998</v>
      </c>
      <c r="L16" s="175">
        <v>45890977</v>
      </c>
      <c r="M16" s="176">
        <v>2285719</v>
      </c>
      <c r="N16" s="178" t="str">
        <f t="shared" si="0"/>
        <v>足利　　　　　　　　</v>
      </c>
    </row>
    <row r="17" spans="1:14" ht="18" customHeight="1">
      <c r="A17" s="181" t="s">
        <v>112</v>
      </c>
      <c r="B17" s="174">
        <v>5476</v>
      </c>
      <c r="C17" s="175">
        <v>18972770</v>
      </c>
      <c r="D17" s="176">
        <v>1284920</v>
      </c>
      <c r="E17" s="177">
        <v>960</v>
      </c>
      <c r="F17" s="175">
        <v>3171704</v>
      </c>
      <c r="G17" s="176">
        <v>137597</v>
      </c>
      <c r="H17" s="174">
        <v>17261</v>
      </c>
      <c r="I17" s="175">
        <v>90379669</v>
      </c>
      <c r="J17" s="176">
        <v>4321079</v>
      </c>
      <c r="K17" s="174">
        <v>23697</v>
      </c>
      <c r="L17" s="175">
        <v>112524143</v>
      </c>
      <c r="M17" s="176">
        <v>5743595</v>
      </c>
      <c r="N17" s="178" t="str">
        <f t="shared" si="0"/>
        <v>栃木　　　　　　　　</v>
      </c>
    </row>
    <row r="18" spans="1:14" ht="18" customHeight="1">
      <c r="A18" s="181" t="s">
        <v>113</v>
      </c>
      <c r="B18" s="174">
        <v>2058</v>
      </c>
      <c r="C18" s="175">
        <v>5916589</v>
      </c>
      <c r="D18" s="176">
        <v>329032</v>
      </c>
      <c r="E18" s="177">
        <v>159</v>
      </c>
      <c r="F18" s="175">
        <v>464567</v>
      </c>
      <c r="G18" s="176">
        <v>19483</v>
      </c>
      <c r="H18" s="174">
        <v>5459</v>
      </c>
      <c r="I18" s="175">
        <v>26522826</v>
      </c>
      <c r="J18" s="176">
        <v>1249835</v>
      </c>
      <c r="K18" s="174">
        <v>7676</v>
      </c>
      <c r="L18" s="175">
        <v>32903982</v>
      </c>
      <c r="M18" s="176">
        <v>1598350</v>
      </c>
      <c r="N18" s="178" t="str">
        <f t="shared" si="0"/>
        <v>佐野　　　　　　　　</v>
      </c>
    </row>
    <row r="19" spans="1:14" ht="18" customHeight="1">
      <c r="A19" s="181" t="s">
        <v>114</v>
      </c>
      <c r="B19" s="174">
        <v>3097</v>
      </c>
      <c r="C19" s="175">
        <v>9699974</v>
      </c>
      <c r="D19" s="176">
        <v>520948</v>
      </c>
      <c r="E19" s="177">
        <v>497</v>
      </c>
      <c r="F19" s="175">
        <v>1692275</v>
      </c>
      <c r="G19" s="176">
        <v>69037</v>
      </c>
      <c r="H19" s="174">
        <v>9453</v>
      </c>
      <c r="I19" s="175">
        <v>42965653</v>
      </c>
      <c r="J19" s="176">
        <v>1971099</v>
      </c>
      <c r="K19" s="174">
        <v>13047</v>
      </c>
      <c r="L19" s="175">
        <v>54357903</v>
      </c>
      <c r="M19" s="176">
        <v>2561084</v>
      </c>
      <c r="N19" s="178" t="str">
        <f t="shared" si="0"/>
        <v>鹿沼　　　　　　　　</v>
      </c>
    </row>
    <row r="20" spans="1:14" ht="18" customHeight="1">
      <c r="A20" s="181" t="s">
        <v>115</v>
      </c>
      <c r="B20" s="174">
        <v>2093</v>
      </c>
      <c r="C20" s="175">
        <v>6508568</v>
      </c>
      <c r="D20" s="176">
        <v>338748</v>
      </c>
      <c r="E20" s="177">
        <v>936</v>
      </c>
      <c r="F20" s="175">
        <v>3423453</v>
      </c>
      <c r="G20" s="176">
        <v>166146</v>
      </c>
      <c r="H20" s="174">
        <v>6041</v>
      </c>
      <c r="I20" s="175">
        <v>25722902</v>
      </c>
      <c r="J20" s="176">
        <v>1019771</v>
      </c>
      <c r="K20" s="174">
        <v>9070</v>
      </c>
      <c r="L20" s="175">
        <v>35654923</v>
      </c>
      <c r="M20" s="176">
        <v>1524666</v>
      </c>
      <c r="N20" s="178" t="str">
        <f t="shared" si="0"/>
        <v>真岡　　　　　　　　</v>
      </c>
    </row>
    <row r="21" spans="1:14" ht="18" customHeight="1">
      <c r="A21" s="181" t="s">
        <v>116</v>
      </c>
      <c r="B21" s="174">
        <v>3008</v>
      </c>
      <c r="C21" s="175">
        <v>10744028</v>
      </c>
      <c r="D21" s="176">
        <v>789373</v>
      </c>
      <c r="E21" s="177">
        <v>868</v>
      </c>
      <c r="F21" s="175">
        <v>3002220</v>
      </c>
      <c r="G21" s="176">
        <v>122732</v>
      </c>
      <c r="H21" s="174">
        <v>8458</v>
      </c>
      <c r="I21" s="175">
        <v>40673416</v>
      </c>
      <c r="J21" s="176">
        <v>2015496</v>
      </c>
      <c r="K21" s="174">
        <v>12334</v>
      </c>
      <c r="L21" s="175">
        <v>54419664</v>
      </c>
      <c r="M21" s="176">
        <v>2927600</v>
      </c>
      <c r="N21" s="178" t="str">
        <f t="shared" si="0"/>
        <v>大田原　　　　　　　</v>
      </c>
    </row>
    <row r="22" spans="1:14" ht="18" customHeight="1">
      <c r="A22" s="181" t="s">
        <v>117</v>
      </c>
      <c r="B22" s="174">
        <v>2442</v>
      </c>
      <c r="C22" s="175">
        <v>8005311</v>
      </c>
      <c r="D22" s="176">
        <v>474484</v>
      </c>
      <c r="E22" s="177">
        <v>636</v>
      </c>
      <c r="F22" s="175">
        <v>2054528</v>
      </c>
      <c r="G22" s="176">
        <v>101057</v>
      </c>
      <c r="H22" s="174">
        <v>7187</v>
      </c>
      <c r="I22" s="175">
        <v>31311648</v>
      </c>
      <c r="J22" s="176">
        <v>1210530</v>
      </c>
      <c r="K22" s="174">
        <v>10265</v>
      </c>
      <c r="L22" s="175">
        <v>41371487</v>
      </c>
      <c r="M22" s="176">
        <v>1786070</v>
      </c>
      <c r="N22" s="193" t="str">
        <f t="shared" si="0"/>
        <v>氏家　　　　　　　　</v>
      </c>
    </row>
    <row r="23" spans="1:14" ht="18" customHeight="1">
      <c r="A23" s="194" t="s">
        <v>118</v>
      </c>
      <c r="B23" s="195">
        <v>27428</v>
      </c>
      <c r="C23" s="196">
        <v>93973572</v>
      </c>
      <c r="D23" s="197">
        <v>6323291</v>
      </c>
      <c r="E23" s="198">
        <v>4767</v>
      </c>
      <c r="F23" s="196">
        <v>16151685</v>
      </c>
      <c r="G23" s="197">
        <v>717294</v>
      </c>
      <c r="H23" s="195">
        <v>88337</v>
      </c>
      <c r="I23" s="196">
        <v>456987893</v>
      </c>
      <c r="J23" s="197">
        <v>22705282</v>
      </c>
      <c r="K23" s="195">
        <v>120532</v>
      </c>
      <c r="L23" s="196">
        <v>567113150</v>
      </c>
      <c r="M23" s="197">
        <v>29745866</v>
      </c>
      <c r="N23" s="199" t="str">
        <f t="shared" si="0"/>
        <v>栃木県計</v>
      </c>
    </row>
    <row r="24" spans="1:14" ht="18" customHeight="1">
      <c r="A24" s="200"/>
      <c r="B24" s="201"/>
      <c r="C24" s="202"/>
      <c r="D24" s="203"/>
      <c r="E24" s="201"/>
      <c r="F24" s="202"/>
      <c r="G24" s="203"/>
      <c r="H24" s="201"/>
      <c r="I24" s="202"/>
      <c r="J24" s="203"/>
      <c r="K24" s="201"/>
      <c r="L24" s="202"/>
      <c r="M24" s="203"/>
      <c r="N24" s="204">
        <f t="shared" si="0"/>
      </c>
    </row>
    <row r="25" spans="1:14" ht="18" customHeight="1">
      <c r="A25" s="181" t="s">
        <v>119</v>
      </c>
      <c r="B25" s="174">
        <v>5496</v>
      </c>
      <c r="C25" s="175">
        <v>19377280</v>
      </c>
      <c r="D25" s="176">
        <v>1321461</v>
      </c>
      <c r="E25" s="177">
        <v>620</v>
      </c>
      <c r="F25" s="175">
        <v>1869668</v>
      </c>
      <c r="G25" s="176">
        <v>83325</v>
      </c>
      <c r="H25" s="174">
        <v>19257</v>
      </c>
      <c r="I25" s="175">
        <v>98457489</v>
      </c>
      <c r="J25" s="176">
        <v>4373955</v>
      </c>
      <c r="K25" s="174">
        <v>25373</v>
      </c>
      <c r="L25" s="175">
        <v>119704436</v>
      </c>
      <c r="M25" s="176">
        <v>5778740</v>
      </c>
      <c r="N25" s="173" t="str">
        <f t="shared" si="0"/>
        <v>前橋　　　　　　　　</v>
      </c>
    </row>
    <row r="26" spans="1:14" ht="18" customHeight="1">
      <c r="A26" s="181" t="s">
        <v>120</v>
      </c>
      <c r="B26" s="174">
        <v>6684</v>
      </c>
      <c r="C26" s="175">
        <v>22673505</v>
      </c>
      <c r="D26" s="176">
        <v>1489888</v>
      </c>
      <c r="E26" s="177">
        <v>399</v>
      </c>
      <c r="F26" s="175">
        <v>1085596</v>
      </c>
      <c r="G26" s="176">
        <v>50434</v>
      </c>
      <c r="H26" s="174">
        <v>24343</v>
      </c>
      <c r="I26" s="175">
        <v>117655959</v>
      </c>
      <c r="J26" s="176">
        <v>5746357</v>
      </c>
      <c r="K26" s="174">
        <v>31426</v>
      </c>
      <c r="L26" s="175">
        <v>141415060</v>
      </c>
      <c r="M26" s="176">
        <v>7286679</v>
      </c>
      <c r="N26" s="178" t="str">
        <f t="shared" si="0"/>
        <v>高崎　　　　　　　　</v>
      </c>
    </row>
    <row r="27" spans="1:14" ht="18" customHeight="1">
      <c r="A27" s="181" t="s">
        <v>121</v>
      </c>
      <c r="B27" s="174">
        <v>2310</v>
      </c>
      <c r="C27" s="175">
        <v>7472644</v>
      </c>
      <c r="D27" s="176">
        <v>551655</v>
      </c>
      <c r="E27" s="177">
        <v>19</v>
      </c>
      <c r="F27" s="175">
        <v>55387</v>
      </c>
      <c r="G27" s="176">
        <v>3199</v>
      </c>
      <c r="H27" s="174">
        <v>5703</v>
      </c>
      <c r="I27" s="175">
        <v>32348232</v>
      </c>
      <c r="J27" s="176">
        <v>1512786</v>
      </c>
      <c r="K27" s="174">
        <v>8032</v>
      </c>
      <c r="L27" s="175">
        <v>39876263</v>
      </c>
      <c r="M27" s="176">
        <v>2067640</v>
      </c>
      <c r="N27" s="178" t="str">
        <f t="shared" si="0"/>
        <v>桐生　　　　　　　　</v>
      </c>
    </row>
    <row r="28" spans="1:14" ht="18" customHeight="1">
      <c r="A28" s="181" t="s">
        <v>122</v>
      </c>
      <c r="B28" s="174">
        <v>3149</v>
      </c>
      <c r="C28" s="175">
        <v>10558705</v>
      </c>
      <c r="D28" s="176">
        <v>711812</v>
      </c>
      <c r="E28" s="177">
        <v>585</v>
      </c>
      <c r="F28" s="175">
        <v>1467770</v>
      </c>
      <c r="G28" s="176">
        <v>56915</v>
      </c>
      <c r="H28" s="174">
        <v>10242</v>
      </c>
      <c r="I28" s="175">
        <v>52799851</v>
      </c>
      <c r="J28" s="176">
        <v>2808578</v>
      </c>
      <c r="K28" s="174">
        <v>13976</v>
      </c>
      <c r="L28" s="175">
        <v>64826326</v>
      </c>
      <c r="M28" s="176">
        <v>3577305</v>
      </c>
      <c r="N28" s="178" t="str">
        <f t="shared" si="0"/>
        <v>伊勢崎　　　　　　　</v>
      </c>
    </row>
    <row r="29" spans="1:14" ht="18" customHeight="1">
      <c r="A29" s="181" t="s">
        <v>123</v>
      </c>
      <c r="B29" s="174">
        <v>1371</v>
      </c>
      <c r="C29" s="175">
        <v>3914344</v>
      </c>
      <c r="D29" s="176">
        <v>187488</v>
      </c>
      <c r="E29" s="177">
        <v>408</v>
      </c>
      <c r="F29" s="175">
        <v>1258247</v>
      </c>
      <c r="G29" s="176">
        <v>52013</v>
      </c>
      <c r="H29" s="174">
        <v>4088</v>
      </c>
      <c r="I29" s="175">
        <v>15221132</v>
      </c>
      <c r="J29" s="176">
        <v>579194</v>
      </c>
      <c r="K29" s="174">
        <v>5867</v>
      </c>
      <c r="L29" s="175">
        <v>20393724</v>
      </c>
      <c r="M29" s="176">
        <v>818694</v>
      </c>
      <c r="N29" s="178" t="str">
        <f t="shared" si="0"/>
        <v>沼田　　　　　　　　</v>
      </c>
    </row>
    <row r="30" spans="1:14" ht="18" customHeight="1">
      <c r="A30" s="181" t="s">
        <v>124</v>
      </c>
      <c r="B30" s="174">
        <v>5734</v>
      </c>
      <c r="C30" s="175">
        <v>18663144</v>
      </c>
      <c r="D30" s="176">
        <v>1204774</v>
      </c>
      <c r="E30" s="177">
        <v>920</v>
      </c>
      <c r="F30" s="175">
        <v>2376447</v>
      </c>
      <c r="G30" s="176">
        <v>97046</v>
      </c>
      <c r="H30" s="174">
        <v>18331</v>
      </c>
      <c r="I30" s="175">
        <v>93383704</v>
      </c>
      <c r="J30" s="176">
        <v>4625080</v>
      </c>
      <c r="K30" s="174">
        <v>24985</v>
      </c>
      <c r="L30" s="175">
        <v>114423295</v>
      </c>
      <c r="M30" s="176">
        <v>5926900</v>
      </c>
      <c r="N30" s="178" t="str">
        <f t="shared" si="0"/>
        <v>館林　　　　　　　　</v>
      </c>
    </row>
    <row r="31" spans="1:14" ht="18" customHeight="1">
      <c r="A31" s="181" t="s">
        <v>125</v>
      </c>
      <c r="B31" s="174">
        <v>1822</v>
      </c>
      <c r="C31" s="175">
        <v>5510475</v>
      </c>
      <c r="D31" s="176">
        <v>321023</v>
      </c>
      <c r="E31" s="177">
        <v>206</v>
      </c>
      <c r="F31" s="175">
        <v>577070</v>
      </c>
      <c r="G31" s="176">
        <v>23575</v>
      </c>
      <c r="H31" s="174">
        <v>4834</v>
      </c>
      <c r="I31" s="175">
        <v>19441676</v>
      </c>
      <c r="J31" s="176">
        <v>776075</v>
      </c>
      <c r="K31" s="174">
        <v>6862</v>
      </c>
      <c r="L31" s="175">
        <v>25529222</v>
      </c>
      <c r="M31" s="176">
        <v>1120673</v>
      </c>
      <c r="N31" s="178" t="str">
        <f t="shared" si="0"/>
        <v>藤岡　　　　　　　　</v>
      </c>
    </row>
    <row r="32" spans="1:14" ht="18" customHeight="1">
      <c r="A32" s="181" t="s">
        <v>126</v>
      </c>
      <c r="B32" s="174">
        <v>1388</v>
      </c>
      <c r="C32" s="175">
        <v>4256720</v>
      </c>
      <c r="D32" s="176">
        <v>211387</v>
      </c>
      <c r="E32" s="177">
        <v>233</v>
      </c>
      <c r="F32" s="175">
        <v>587350</v>
      </c>
      <c r="G32" s="176">
        <v>23172</v>
      </c>
      <c r="H32" s="174">
        <v>3367</v>
      </c>
      <c r="I32" s="175">
        <v>14317354</v>
      </c>
      <c r="J32" s="176">
        <v>540013</v>
      </c>
      <c r="K32" s="174">
        <v>4988</v>
      </c>
      <c r="L32" s="175">
        <v>19161424</v>
      </c>
      <c r="M32" s="176">
        <v>774571</v>
      </c>
      <c r="N32" s="178" t="str">
        <f t="shared" si="0"/>
        <v>富岡　　　　　　　　</v>
      </c>
    </row>
    <row r="33" spans="1:14" ht="18" customHeight="1">
      <c r="A33" s="181" t="s">
        <v>127</v>
      </c>
      <c r="B33" s="174">
        <v>879</v>
      </c>
      <c r="C33" s="175">
        <v>2673788</v>
      </c>
      <c r="D33" s="176">
        <v>142139</v>
      </c>
      <c r="E33" s="177">
        <v>264</v>
      </c>
      <c r="F33" s="175">
        <v>773014</v>
      </c>
      <c r="G33" s="176">
        <v>24980</v>
      </c>
      <c r="H33" s="174">
        <v>3064</v>
      </c>
      <c r="I33" s="175">
        <v>12456096</v>
      </c>
      <c r="J33" s="176">
        <v>603071</v>
      </c>
      <c r="K33" s="174">
        <v>4207</v>
      </c>
      <c r="L33" s="175">
        <v>15902898</v>
      </c>
      <c r="M33" s="176">
        <v>770190</v>
      </c>
      <c r="N33" s="193" t="str">
        <f t="shared" si="0"/>
        <v>中之条　　　　　　　</v>
      </c>
    </row>
    <row r="34" spans="1:14" ht="18" customHeight="1">
      <c r="A34" s="194" t="s">
        <v>128</v>
      </c>
      <c r="B34" s="195">
        <v>28833</v>
      </c>
      <c r="C34" s="196">
        <v>95100604</v>
      </c>
      <c r="D34" s="197">
        <v>6141626</v>
      </c>
      <c r="E34" s="198">
        <v>3654</v>
      </c>
      <c r="F34" s="196">
        <v>10050548</v>
      </c>
      <c r="G34" s="197">
        <v>414658</v>
      </c>
      <c r="H34" s="195">
        <v>93229</v>
      </c>
      <c r="I34" s="196">
        <v>456081494</v>
      </c>
      <c r="J34" s="197">
        <v>21565109</v>
      </c>
      <c r="K34" s="195">
        <v>125716</v>
      </c>
      <c r="L34" s="196">
        <v>561232646</v>
      </c>
      <c r="M34" s="197">
        <v>28121393</v>
      </c>
      <c r="N34" s="199" t="str">
        <f t="shared" si="0"/>
        <v>群馬県計</v>
      </c>
    </row>
    <row r="35" spans="1:14" ht="18" customHeight="1">
      <c r="A35" s="200"/>
      <c r="B35" s="201"/>
      <c r="C35" s="202"/>
      <c r="D35" s="203"/>
      <c r="E35" s="201"/>
      <c r="F35" s="202"/>
      <c r="G35" s="203"/>
      <c r="H35" s="201"/>
      <c r="I35" s="202"/>
      <c r="J35" s="203"/>
      <c r="K35" s="201"/>
      <c r="L35" s="202"/>
      <c r="M35" s="203"/>
      <c r="N35" s="204">
        <f t="shared" si="0"/>
      </c>
    </row>
    <row r="36" spans="1:14" ht="18" customHeight="1">
      <c r="A36" s="181" t="s">
        <v>129</v>
      </c>
      <c r="B36" s="174">
        <v>12665</v>
      </c>
      <c r="C36" s="175">
        <v>42186060</v>
      </c>
      <c r="D36" s="176">
        <v>2675054</v>
      </c>
      <c r="E36" s="177">
        <v>283</v>
      </c>
      <c r="F36" s="175">
        <v>838140</v>
      </c>
      <c r="G36" s="176">
        <v>35664</v>
      </c>
      <c r="H36" s="174">
        <v>44232</v>
      </c>
      <c r="I36" s="175">
        <v>239621832</v>
      </c>
      <c r="J36" s="176">
        <v>14400532</v>
      </c>
      <c r="K36" s="174">
        <v>57180</v>
      </c>
      <c r="L36" s="175">
        <v>282646033</v>
      </c>
      <c r="M36" s="176">
        <v>17111250</v>
      </c>
      <c r="N36" s="173" t="str">
        <f t="shared" si="0"/>
        <v>川越　　　　　　　　</v>
      </c>
    </row>
    <row r="37" spans="1:14" ht="18" customHeight="1">
      <c r="A37" s="181" t="s">
        <v>130</v>
      </c>
      <c r="B37" s="174">
        <v>5279</v>
      </c>
      <c r="C37" s="175">
        <v>17230607</v>
      </c>
      <c r="D37" s="176">
        <v>1189472</v>
      </c>
      <c r="E37" s="177">
        <v>1023</v>
      </c>
      <c r="F37" s="175">
        <v>2748212</v>
      </c>
      <c r="G37" s="176">
        <v>112129</v>
      </c>
      <c r="H37" s="174">
        <v>16441</v>
      </c>
      <c r="I37" s="175">
        <v>80388644</v>
      </c>
      <c r="J37" s="176">
        <v>3932284</v>
      </c>
      <c r="K37" s="174">
        <v>22743</v>
      </c>
      <c r="L37" s="175">
        <v>100367463</v>
      </c>
      <c r="M37" s="176">
        <v>5233885</v>
      </c>
      <c r="N37" s="178" t="str">
        <f t="shared" si="0"/>
        <v>熊谷　　　　　　　　</v>
      </c>
    </row>
    <row r="38" spans="1:14" ht="18" customHeight="1">
      <c r="A38" s="181" t="s">
        <v>131</v>
      </c>
      <c r="B38" s="174">
        <v>11417</v>
      </c>
      <c r="C38" s="175">
        <v>38349238</v>
      </c>
      <c r="D38" s="176">
        <v>2502756</v>
      </c>
      <c r="E38" s="177">
        <v>68</v>
      </c>
      <c r="F38" s="175">
        <v>181877</v>
      </c>
      <c r="G38" s="176">
        <v>8853</v>
      </c>
      <c r="H38" s="174">
        <v>30027</v>
      </c>
      <c r="I38" s="175">
        <v>190335870</v>
      </c>
      <c r="J38" s="176">
        <v>13357448</v>
      </c>
      <c r="K38" s="174">
        <v>41512</v>
      </c>
      <c r="L38" s="175">
        <v>228866985</v>
      </c>
      <c r="M38" s="176">
        <v>15869056</v>
      </c>
      <c r="N38" s="178" t="str">
        <f t="shared" si="0"/>
        <v>川口　　　　　　　　</v>
      </c>
    </row>
    <row r="39" spans="1:14" ht="18" customHeight="1">
      <c r="A39" s="181" t="s">
        <v>132</v>
      </c>
      <c r="B39" s="174">
        <v>5524</v>
      </c>
      <c r="C39" s="175">
        <v>19650742</v>
      </c>
      <c r="D39" s="176">
        <v>1448684</v>
      </c>
      <c r="E39" s="177">
        <v>10</v>
      </c>
      <c r="F39" s="175">
        <v>51835</v>
      </c>
      <c r="G39" s="176">
        <v>5940</v>
      </c>
      <c r="H39" s="174">
        <v>18656</v>
      </c>
      <c r="I39" s="175">
        <v>112699194</v>
      </c>
      <c r="J39" s="176">
        <v>8284817</v>
      </c>
      <c r="K39" s="174">
        <v>24190</v>
      </c>
      <c r="L39" s="175">
        <v>132401771</v>
      </c>
      <c r="M39" s="176">
        <v>9739441</v>
      </c>
      <c r="N39" s="178" t="str">
        <f t="shared" si="0"/>
        <v>西川口　　　　　　　</v>
      </c>
    </row>
    <row r="40" spans="1:14" ht="18" customHeight="1">
      <c r="A40" s="181" t="s">
        <v>133</v>
      </c>
      <c r="B40" s="174">
        <v>6543</v>
      </c>
      <c r="C40" s="175">
        <v>29659641</v>
      </c>
      <c r="D40" s="176">
        <v>2464336</v>
      </c>
      <c r="E40" s="177">
        <v>82</v>
      </c>
      <c r="F40" s="175">
        <v>320215</v>
      </c>
      <c r="G40" s="176">
        <v>23797</v>
      </c>
      <c r="H40" s="174">
        <v>32350</v>
      </c>
      <c r="I40" s="175">
        <v>233671506</v>
      </c>
      <c r="J40" s="176">
        <v>16050406</v>
      </c>
      <c r="K40" s="174">
        <v>38975</v>
      </c>
      <c r="L40" s="175">
        <v>263651361</v>
      </c>
      <c r="M40" s="176">
        <v>18538539</v>
      </c>
      <c r="N40" s="178" t="str">
        <f t="shared" si="0"/>
        <v>浦和　　　　　　　　</v>
      </c>
    </row>
    <row r="41" spans="1:14" ht="18" customHeight="1">
      <c r="A41" s="181" t="s">
        <v>134</v>
      </c>
      <c r="B41" s="174">
        <v>5421</v>
      </c>
      <c r="C41" s="175">
        <v>20882076</v>
      </c>
      <c r="D41" s="176">
        <v>1607388</v>
      </c>
      <c r="E41" s="177">
        <v>48</v>
      </c>
      <c r="F41" s="175">
        <v>139696</v>
      </c>
      <c r="G41" s="176">
        <v>6116</v>
      </c>
      <c r="H41" s="174">
        <v>26173</v>
      </c>
      <c r="I41" s="175">
        <v>164765777</v>
      </c>
      <c r="J41" s="176">
        <v>10933493</v>
      </c>
      <c r="K41" s="174">
        <v>31642</v>
      </c>
      <c r="L41" s="175">
        <v>185787549</v>
      </c>
      <c r="M41" s="176">
        <v>12546997</v>
      </c>
      <c r="N41" s="178" t="str">
        <f t="shared" si="0"/>
        <v>大宮　　　　　　　　</v>
      </c>
    </row>
    <row r="42" spans="1:14" ht="18" customHeight="1">
      <c r="A42" s="181" t="s">
        <v>135</v>
      </c>
      <c r="B42" s="174">
        <v>3860</v>
      </c>
      <c r="C42" s="175">
        <v>13066243</v>
      </c>
      <c r="D42" s="176">
        <v>940855</v>
      </c>
      <c r="E42" s="177">
        <v>274</v>
      </c>
      <c r="F42" s="175">
        <v>745666</v>
      </c>
      <c r="G42" s="176">
        <v>27162</v>
      </c>
      <c r="H42" s="174">
        <v>11056</v>
      </c>
      <c r="I42" s="175">
        <v>50646261</v>
      </c>
      <c r="J42" s="176">
        <v>2322067</v>
      </c>
      <c r="K42" s="174">
        <v>15190</v>
      </c>
      <c r="L42" s="175">
        <v>64458171</v>
      </c>
      <c r="M42" s="176">
        <v>3290085</v>
      </c>
      <c r="N42" s="178" t="str">
        <f t="shared" si="0"/>
        <v>行田　　　　　　　　</v>
      </c>
    </row>
    <row r="43" spans="1:14" ht="18" customHeight="1">
      <c r="A43" s="181" t="s">
        <v>136</v>
      </c>
      <c r="B43" s="174">
        <v>1742</v>
      </c>
      <c r="C43" s="175">
        <v>5736639</v>
      </c>
      <c r="D43" s="176">
        <v>416963</v>
      </c>
      <c r="E43" s="177">
        <v>77</v>
      </c>
      <c r="F43" s="175">
        <v>182449</v>
      </c>
      <c r="G43" s="176">
        <v>7331</v>
      </c>
      <c r="H43" s="174">
        <v>5922</v>
      </c>
      <c r="I43" s="175">
        <v>22012605</v>
      </c>
      <c r="J43" s="176">
        <v>902590</v>
      </c>
      <c r="K43" s="174">
        <v>7741</v>
      </c>
      <c r="L43" s="175">
        <v>27931693</v>
      </c>
      <c r="M43" s="176">
        <v>1326885</v>
      </c>
      <c r="N43" s="178" t="str">
        <f t="shared" si="0"/>
        <v>秩父　　　　　　　　</v>
      </c>
    </row>
    <row r="44" spans="1:14" ht="18" customHeight="1">
      <c r="A44" s="181" t="s">
        <v>137</v>
      </c>
      <c r="B44" s="174">
        <v>9518</v>
      </c>
      <c r="C44" s="175">
        <v>33278824</v>
      </c>
      <c r="D44" s="176">
        <v>2178676</v>
      </c>
      <c r="E44" s="177">
        <v>185</v>
      </c>
      <c r="F44" s="175">
        <v>545168</v>
      </c>
      <c r="G44" s="176">
        <v>24592</v>
      </c>
      <c r="H44" s="174">
        <v>39972</v>
      </c>
      <c r="I44" s="175">
        <v>217375211</v>
      </c>
      <c r="J44" s="176">
        <v>12686142</v>
      </c>
      <c r="K44" s="174">
        <v>49675</v>
      </c>
      <c r="L44" s="175">
        <v>251199203</v>
      </c>
      <c r="M44" s="176">
        <v>14889409</v>
      </c>
      <c r="N44" s="178" t="str">
        <f t="shared" si="0"/>
        <v>所沢　　　　　　　　</v>
      </c>
    </row>
    <row r="45" spans="1:14" ht="18" customHeight="1">
      <c r="A45" s="181" t="s">
        <v>138</v>
      </c>
      <c r="B45" s="174">
        <v>2097</v>
      </c>
      <c r="C45" s="175">
        <v>5890430</v>
      </c>
      <c r="D45" s="176">
        <v>303613</v>
      </c>
      <c r="E45" s="177">
        <v>540</v>
      </c>
      <c r="F45" s="175">
        <v>1465369</v>
      </c>
      <c r="G45" s="176">
        <v>58251</v>
      </c>
      <c r="H45" s="174">
        <v>5667</v>
      </c>
      <c r="I45" s="175">
        <v>25372617</v>
      </c>
      <c r="J45" s="176">
        <v>1136196</v>
      </c>
      <c r="K45" s="174">
        <v>8304</v>
      </c>
      <c r="L45" s="175">
        <v>32728416</v>
      </c>
      <c r="M45" s="176">
        <v>1498060</v>
      </c>
      <c r="N45" s="178" t="str">
        <f t="shared" si="0"/>
        <v>本庄　　　　　　　　</v>
      </c>
    </row>
    <row r="46" spans="1:14" ht="18" customHeight="1">
      <c r="A46" s="181" t="s">
        <v>139</v>
      </c>
      <c r="B46" s="174">
        <v>3452</v>
      </c>
      <c r="C46" s="175">
        <v>10840834</v>
      </c>
      <c r="D46" s="176">
        <v>577124</v>
      </c>
      <c r="E46" s="177">
        <v>158</v>
      </c>
      <c r="F46" s="175">
        <v>415041</v>
      </c>
      <c r="G46" s="176">
        <v>18457</v>
      </c>
      <c r="H46" s="174">
        <v>11371</v>
      </c>
      <c r="I46" s="175">
        <v>52645940</v>
      </c>
      <c r="J46" s="176">
        <v>2541046</v>
      </c>
      <c r="K46" s="174">
        <v>14981</v>
      </c>
      <c r="L46" s="175">
        <v>63901815</v>
      </c>
      <c r="M46" s="176">
        <v>3136627</v>
      </c>
      <c r="N46" s="178" t="str">
        <f t="shared" si="0"/>
        <v>東松山　　　　　　　</v>
      </c>
    </row>
    <row r="47" spans="1:14" ht="18" customHeight="1">
      <c r="A47" s="181" t="s">
        <v>140</v>
      </c>
      <c r="B47" s="174">
        <v>10926</v>
      </c>
      <c r="C47" s="175">
        <v>37438881</v>
      </c>
      <c r="D47" s="176">
        <v>2566439</v>
      </c>
      <c r="E47" s="177">
        <v>348</v>
      </c>
      <c r="F47" s="175">
        <v>803308</v>
      </c>
      <c r="G47" s="176">
        <v>31085</v>
      </c>
      <c r="H47" s="174">
        <v>37391</v>
      </c>
      <c r="I47" s="175">
        <v>184467257</v>
      </c>
      <c r="J47" s="176">
        <v>9939514</v>
      </c>
      <c r="K47" s="174">
        <v>48665</v>
      </c>
      <c r="L47" s="175">
        <v>222709446</v>
      </c>
      <c r="M47" s="176">
        <v>12537037</v>
      </c>
      <c r="N47" s="178" t="str">
        <f t="shared" si="0"/>
        <v>春日部　　　　　　　</v>
      </c>
    </row>
    <row r="48" spans="1:14" ht="18" customHeight="1">
      <c r="A48" s="181" t="s">
        <v>141</v>
      </c>
      <c r="B48" s="174">
        <v>6319</v>
      </c>
      <c r="C48" s="175">
        <v>22687795</v>
      </c>
      <c r="D48" s="176">
        <v>1721224</v>
      </c>
      <c r="E48" s="177">
        <v>213</v>
      </c>
      <c r="F48" s="175">
        <v>656199</v>
      </c>
      <c r="G48" s="176">
        <v>37143</v>
      </c>
      <c r="H48" s="174">
        <v>25969</v>
      </c>
      <c r="I48" s="175">
        <v>130698101</v>
      </c>
      <c r="J48" s="176">
        <v>7158104</v>
      </c>
      <c r="K48" s="174">
        <v>32501</v>
      </c>
      <c r="L48" s="175">
        <v>154042096</v>
      </c>
      <c r="M48" s="176">
        <v>8916471</v>
      </c>
      <c r="N48" s="178" t="str">
        <f t="shared" si="0"/>
        <v>上尾　　　　　　　　</v>
      </c>
    </row>
    <row r="49" spans="1:14" ht="18" customHeight="1">
      <c r="A49" s="181" t="s">
        <v>142</v>
      </c>
      <c r="B49" s="174">
        <v>11329</v>
      </c>
      <c r="C49" s="175">
        <v>36407964</v>
      </c>
      <c r="D49" s="176">
        <v>2250124</v>
      </c>
      <c r="E49" s="177">
        <v>130</v>
      </c>
      <c r="F49" s="175">
        <v>358345</v>
      </c>
      <c r="G49" s="176">
        <v>15737</v>
      </c>
      <c r="H49" s="174">
        <v>28426</v>
      </c>
      <c r="I49" s="175">
        <v>165044376</v>
      </c>
      <c r="J49" s="176">
        <v>10594826</v>
      </c>
      <c r="K49" s="174">
        <v>39885</v>
      </c>
      <c r="L49" s="175">
        <v>201810685</v>
      </c>
      <c r="M49" s="176">
        <v>12860686</v>
      </c>
      <c r="N49" s="178" t="str">
        <f t="shared" si="0"/>
        <v>越谷　　　　　　　　</v>
      </c>
    </row>
    <row r="50" spans="1:14" ht="18" customHeight="1">
      <c r="A50" s="181" t="s">
        <v>143</v>
      </c>
      <c r="B50" s="174">
        <v>6984</v>
      </c>
      <c r="C50" s="175">
        <v>23392487</v>
      </c>
      <c r="D50" s="176">
        <v>1409349</v>
      </c>
      <c r="E50" s="177">
        <v>43</v>
      </c>
      <c r="F50" s="175">
        <v>180334</v>
      </c>
      <c r="G50" s="176">
        <v>12941</v>
      </c>
      <c r="H50" s="174">
        <v>21591</v>
      </c>
      <c r="I50" s="175">
        <v>139818549</v>
      </c>
      <c r="J50" s="176">
        <v>10689798</v>
      </c>
      <c r="K50" s="174">
        <v>28618</v>
      </c>
      <c r="L50" s="175">
        <v>163391371</v>
      </c>
      <c r="M50" s="176">
        <v>12112088</v>
      </c>
      <c r="N50" s="193" t="str">
        <f t="shared" si="0"/>
        <v>朝霞　　　　　　　　</v>
      </c>
    </row>
    <row r="51" spans="1:14" ht="18" customHeight="1">
      <c r="A51" s="194" t="s">
        <v>144</v>
      </c>
      <c r="B51" s="195">
        <v>103076</v>
      </c>
      <c r="C51" s="196">
        <v>356698461</v>
      </c>
      <c r="D51" s="197">
        <v>24252057</v>
      </c>
      <c r="E51" s="198">
        <v>3482</v>
      </c>
      <c r="F51" s="196">
        <v>9631854</v>
      </c>
      <c r="G51" s="197">
        <v>425195</v>
      </c>
      <c r="H51" s="195">
        <v>355244</v>
      </c>
      <c r="I51" s="196">
        <v>2009563742</v>
      </c>
      <c r="J51" s="197">
        <v>124929262</v>
      </c>
      <c r="K51" s="195">
        <v>461802</v>
      </c>
      <c r="L51" s="196">
        <v>2375894057</v>
      </c>
      <c r="M51" s="197">
        <v>149606514</v>
      </c>
      <c r="N51" s="199" t="str">
        <f t="shared" si="0"/>
        <v>埼玉県計</v>
      </c>
    </row>
    <row r="52" spans="1:14" ht="18" customHeight="1">
      <c r="A52" s="200"/>
      <c r="B52" s="201"/>
      <c r="C52" s="202"/>
      <c r="D52" s="203"/>
      <c r="E52" s="201"/>
      <c r="F52" s="202"/>
      <c r="G52" s="203"/>
      <c r="H52" s="201"/>
      <c r="I52" s="202"/>
      <c r="J52" s="203"/>
      <c r="K52" s="201"/>
      <c r="L52" s="202"/>
      <c r="M52" s="203"/>
      <c r="N52" s="204">
        <f t="shared" si="0"/>
      </c>
    </row>
    <row r="53" spans="1:14" ht="18" customHeight="1">
      <c r="A53" s="181" t="s">
        <v>145</v>
      </c>
      <c r="B53" s="174">
        <v>7130</v>
      </c>
      <c r="C53" s="175">
        <v>27363805</v>
      </c>
      <c r="D53" s="176">
        <v>2234030</v>
      </c>
      <c r="E53" s="177">
        <v>626</v>
      </c>
      <c r="F53" s="175">
        <v>1733566</v>
      </c>
      <c r="G53" s="176">
        <v>53559</v>
      </c>
      <c r="H53" s="174">
        <v>30358</v>
      </c>
      <c r="I53" s="175">
        <v>155955804</v>
      </c>
      <c r="J53" s="176">
        <v>7684005</v>
      </c>
      <c r="K53" s="174">
        <v>38114</v>
      </c>
      <c r="L53" s="175">
        <v>185053175</v>
      </c>
      <c r="M53" s="176">
        <v>9971594</v>
      </c>
      <c r="N53" s="173" t="str">
        <f t="shared" si="0"/>
        <v>新潟　　　　　　　　</v>
      </c>
    </row>
    <row r="54" spans="1:14" ht="18" customHeight="1">
      <c r="A54" s="181" t="s">
        <v>146</v>
      </c>
      <c r="B54" s="174">
        <v>1600</v>
      </c>
      <c r="C54" s="175">
        <v>4813607</v>
      </c>
      <c r="D54" s="176">
        <v>274710</v>
      </c>
      <c r="E54" s="177">
        <v>328</v>
      </c>
      <c r="F54" s="175">
        <v>917837</v>
      </c>
      <c r="G54" s="176">
        <v>36357</v>
      </c>
      <c r="H54" s="174">
        <v>6809</v>
      </c>
      <c r="I54" s="175">
        <v>23091390</v>
      </c>
      <c r="J54" s="176">
        <v>734527</v>
      </c>
      <c r="K54" s="174">
        <v>8737</v>
      </c>
      <c r="L54" s="175">
        <v>28822834</v>
      </c>
      <c r="M54" s="176">
        <v>1045594</v>
      </c>
      <c r="N54" s="178" t="str">
        <f t="shared" si="0"/>
        <v>新津　　　　　　　　</v>
      </c>
    </row>
    <row r="55" spans="1:14" ht="18" customHeight="1">
      <c r="A55" s="181" t="s">
        <v>147</v>
      </c>
      <c r="B55" s="174">
        <v>2938</v>
      </c>
      <c r="C55" s="175">
        <v>8667035</v>
      </c>
      <c r="D55" s="176">
        <v>456098</v>
      </c>
      <c r="E55" s="177">
        <v>761</v>
      </c>
      <c r="F55" s="175">
        <v>2004895</v>
      </c>
      <c r="G55" s="176">
        <v>62750</v>
      </c>
      <c r="H55" s="174">
        <v>8140</v>
      </c>
      <c r="I55" s="175">
        <v>33967887</v>
      </c>
      <c r="J55" s="176">
        <v>1252166</v>
      </c>
      <c r="K55" s="174">
        <v>11839</v>
      </c>
      <c r="L55" s="175">
        <v>44639817</v>
      </c>
      <c r="M55" s="176">
        <v>1771014</v>
      </c>
      <c r="N55" s="178" t="str">
        <f t="shared" si="0"/>
        <v>巻　　　　　　　　　</v>
      </c>
    </row>
    <row r="56" spans="1:14" ht="18" customHeight="1">
      <c r="A56" s="181" t="s">
        <v>148</v>
      </c>
      <c r="B56" s="174">
        <v>3368</v>
      </c>
      <c r="C56" s="175">
        <v>12369922</v>
      </c>
      <c r="D56" s="176">
        <v>871445</v>
      </c>
      <c r="E56" s="177">
        <v>422</v>
      </c>
      <c r="F56" s="175">
        <v>1080443</v>
      </c>
      <c r="G56" s="176">
        <v>37413</v>
      </c>
      <c r="H56" s="174">
        <v>14370</v>
      </c>
      <c r="I56" s="175">
        <v>67406896</v>
      </c>
      <c r="J56" s="176">
        <v>2844210</v>
      </c>
      <c r="K56" s="174">
        <v>18160</v>
      </c>
      <c r="L56" s="175">
        <v>80857262</v>
      </c>
      <c r="M56" s="176">
        <v>3753068</v>
      </c>
      <c r="N56" s="178" t="str">
        <f t="shared" si="0"/>
        <v>長岡　　　　　　　　</v>
      </c>
    </row>
    <row r="57" spans="1:14" ht="18" customHeight="1">
      <c r="A57" s="181" t="s">
        <v>149</v>
      </c>
      <c r="B57" s="174">
        <v>2706</v>
      </c>
      <c r="C57" s="175">
        <v>8859447</v>
      </c>
      <c r="D57" s="176">
        <v>532104</v>
      </c>
      <c r="E57" s="177">
        <v>320</v>
      </c>
      <c r="F57" s="175">
        <v>752848</v>
      </c>
      <c r="G57" s="176">
        <v>20926</v>
      </c>
      <c r="H57" s="174">
        <v>8207</v>
      </c>
      <c r="I57" s="175">
        <v>38333256</v>
      </c>
      <c r="J57" s="176">
        <v>1571840</v>
      </c>
      <c r="K57" s="174">
        <v>11233</v>
      </c>
      <c r="L57" s="175">
        <v>47945550</v>
      </c>
      <c r="M57" s="176">
        <v>2124869</v>
      </c>
      <c r="N57" s="178" t="str">
        <f t="shared" si="0"/>
        <v>三条　　　　　　　　</v>
      </c>
    </row>
    <row r="58" spans="1:14" ht="18" customHeight="1">
      <c r="A58" s="181" t="s">
        <v>150</v>
      </c>
      <c r="B58" s="174">
        <v>1194</v>
      </c>
      <c r="C58" s="175">
        <v>4004771</v>
      </c>
      <c r="D58" s="176">
        <v>252097</v>
      </c>
      <c r="E58" s="177">
        <v>111</v>
      </c>
      <c r="F58" s="175">
        <v>289499</v>
      </c>
      <c r="G58" s="176">
        <v>12118</v>
      </c>
      <c r="H58" s="174">
        <v>5363</v>
      </c>
      <c r="I58" s="175">
        <v>20200169</v>
      </c>
      <c r="J58" s="176">
        <v>760933</v>
      </c>
      <c r="K58" s="174">
        <v>6668</v>
      </c>
      <c r="L58" s="175">
        <v>24494439</v>
      </c>
      <c r="M58" s="176">
        <v>1025148</v>
      </c>
      <c r="N58" s="178" t="str">
        <f t="shared" si="0"/>
        <v>柏崎　　　　　　　　</v>
      </c>
    </row>
    <row r="59" spans="1:14" ht="18" customHeight="1">
      <c r="A59" s="181" t="s">
        <v>151</v>
      </c>
      <c r="B59" s="174">
        <v>3088</v>
      </c>
      <c r="C59" s="175">
        <v>9968649</v>
      </c>
      <c r="D59" s="176">
        <v>612622</v>
      </c>
      <c r="E59" s="177">
        <v>986</v>
      </c>
      <c r="F59" s="175">
        <v>2622647</v>
      </c>
      <c r="G59" s="176">
        <v>84423</v>
      </c>
      <c r="H59" s="174">
        <v>10599</v>
      </c>
      <c r="I59" s="175">
        <v>40145896</v>
      </c>
      <c r="J59" s="176">
        <v>1401240</v>
      </c>
      <c r="K59" s="174">
        <v>14673</v>
      </c>
      <c r="L59" s="175">
        <v>52737192</v>
      </c>
      <c r="M59" s="176">
        <v>2098285</v>
      </c>
      <c r="N59" s="178" t="str">
        <f t="shared" si="0"/>
        <v>新発田　　　　　　　</v>
      </c>
    </row>
    <row r="60" spans="1:14" ht="18" customHeight="1">
      <c r="A60" s="181" t="s">
        <v>152</v>
      </c>
      <c r="B60" s="174">
        <v>2174</v>
      </c>
      <c r="C60" s="175">
        <v>7856016</v>
      </c>
      <c r="D60" s="176">
        <v>498131</v>
      </c>
      <c r="E60" s="177">
        <v>303</v>
      </c>
      <c r="F60" s="175">
        <v>989299</v>
      </c>
      <c r="G60" s="176">
        <v>34729</v>
      </c>
      <c r="H60" s="174">
        <v>8101</v>
      </c>
      <c r="I60" s="175">
        <v>30254985</v>
      </c>
      <c r="J60" s="176">
        <v>932816</v>
      </c>
      <c r="K60" s="174">
        <v>10578</v>
      </c>
      <c r="L60" s="175">
        <v>39100300</v>
      </c>
      <c r="M60" s="176">
        <v>1465676</v>
      </c>
      <c r="N60" s="178" t="str">
        <f t="shared" si="0"/>
        <v>小千谷　　　　　　　</v>
      </c>
    </row>
    <row r="61" spans="1:14" ht="18" customHeight="1">
      <c r="A61" s="181" t="s">
        <v>153</v>
      </c>
      <c r="B61" s="174">
        <v>1250</v>
      </c>
      <c r="C61" s="175">
        <v>4293792</v>
      </c>
      <c r="D61" s="176">
        <v>243944</v>
      </c>
      <c r="E61" s="177">
        <v>247</v>
      </c>
      <c r="F61" s="175">
        <v>696401</v>
      </c>
      <c r="G61" s="176">
        <v>21822</v>
      </c>
      <c r="H61" s="174">
        <v>4291</v>
      </c>
      <c r="I61" s="175">
        <v>15030642</v>
      </c>
      <c r="J61" s="176">
        <v>474881</v>
      </c>
      <c r="K61" s="174">
        <v>5788</v>
      </c>
      <c r="L61" s="175">
        <v>20020835</v>
      </c>
      <c r="M61" s="176">
        <v>740647</v>
      </c>
      <c r="N61" s="178" t="str">
        <f t="shared" si="0"/>
        <v>十日町　　　　　　　</v>
      </c>
    </row>
    <row r="62" spans="1:14" ht="18" customHeight="1">
      <c r="A62" s="181" t="s">
        <v>154</v>
      </c>
      <c r="B62" s="174">
        <v>1089</v>
      </c>
      <c r="C62" s="175">
        <v>3029514</v>
      </c>
      <c r="D62" s="176">
        <v>144450</v>
      </c>
      <c r="E62" s="177">
        <v>256</v>
      </c>
      <c r="F62" s="175">
        <v>742920</v>
      </c>
      <c r="G62" s="176">
        <v>25297</v>
      </c>
      <c r="H62" s="174">
        <v>4044</v>
      </c>
      <c r="I62" s="175">
        <v>13010103</v>
      </c>
      <c r="J62" s="176">
        <v>365089</v>
      </c>
      <c r="K62" s="174">
        <v>5389</v>
      </c>
      <c r="L62" s="175">
        <v>16782537</v>
      </c>
      <c r="M62" s="176">
        <v>534836</v>
      </c>
      <c r="N62" s="178" t="str">
        <f t="shared" si="0"/>
        <v>村上　　　　　　　　</v>
      </c>
    </row>
    <row r="63" spans="1:14" ht="18" customHeight="1">
      <c r="A63" s="181" t="s">
        <v>155</v>
      </c>
      <c r="B63" s="174">
        <v>706</v>
      </c>
      <c r="C63" s="175">
        <v>2325432</v>
      </c>
      <c r="D63" s="176">
        <v>154420</v>
      </c>
      <c r="E63" s="177">
        <v>34</v>
      </c>
      <c r="F63" s="175">
        <v>97390</v>
      </c>
      <c r="G63" s="176">
        <v>4397</v>
      </c>
      <c r="H63" s="174">
        <v>3161</v>
      </c>
      <c r="I63" s="175">
        <v>10524610</v>
      </c>
      <c r="J63" s="176">
        <v>341998</v>
      </c>
      <c r="K63" s="174">
        <v>3901</v>
      </c>
      <c r="L63" s="175">
        <v>12947432</v>
      </c>
      <c r="M63" s="176">
        <v>500815</v>
      </c>
      <c r="N63" s="178" t="str">
        <f t="shared" si="0"/>
        <v>糸魚川　　　　　　　</v>
      </c>
    </row>
    <row r="64" spans="1:14" ht="18" customHeight="1">
      <c r="A64" s="181" t="s">
        <v>156</v>
      </c>
      <c r="B64" s="174">
        <v>2709</v>
      </c>
      <c r="C64" s="175">
        <v>10014562</v>
      </c>
      <c r="D64" s="176">
        <v>716736</v>
      </c>
      <c r="E64" s="177">
        <v>367</v>
      </c>
      <c r="F64" s="175">
        <v>1069343</v>
      </c>
      <c r="G64" s="176">
        <v>44110</v>
      </c>
      <c r="H64" s="174">
        <v>12714</v>
      </c>
      <c r="I64" s="175">
        <v>50359232</v>
      </c>
      <c r="J64" s="176">
        <v>1650071</v>
      </c>
      <c r="K64" s="174">
        <v>15790</v>
      </c>
      <c r="L64" s="175">
        <v>61443136</v>
      </c>
      <c r="M64" s="176">
        <v>2410917</v>
      </c>
      <c r="N64" s="178" t="str">
        <f t="shared" si="0"/>
        <v>高田　　　　　　　　</v>
      </c>
    </row>
    <row r="65" spans="1:14" ht="18" customHeight="1">
      <c r="A65" s="181" t="s">
        <v>157</v>
      </c>
      <c r="B65" s="174">
        <v>1026</v>
      </c>
      <c r="C65" s="175">
        <v>2876788</v>
      </c>
      <c r="D65" s="176">
        <v>171011</v>
      </c>
      <c r="E65" s="177">
        <v>260</v>
      </c>
      <c r="F65" s="175">
        <v>480895</v>
      </c>
      <c r="G65" s="176">
        <v>14231</v>
      </c>
      <c r="H65" s="174">
        <v>3843</v>
      </c>
      <c r="I65" s="175">
        <v>12456048</v>
      </c>
      <c r="J65" s="176">
        <v>327860</v>
      </c>
      <c r="K65" s="174">
        <v>5129</v>
      </c>
      <c r="L65" s="175">
        <v>15813732</v>
      </c>
      <c r="M65" s="176">
        <v>513101</v>
      </c>
      <c r="N65" s="193" t="str">
        <f t="shared" si="0"/>
        <v>相川　　　　　　　　</v>
      </c>
    </row>
    <row r="66" spans="1:14" ht="18" customHeight="1">
      <c r="A66" s="194" t="s">
        <v>158</v>
      </c>
      <c r="B66" s="195">
        <v>30978</v>
      </c>
      <c r="C66" s="196">
        <v>106443340</v>
      </c>
      <c r="D66" s="197">
        <v>7161798</v>
      </c>
      <c r="E66" s="198">
        <v>5021</v>
      </c>
      <c r="F66" s="196">
        <v>13477984</v>
      </c>
      <c r="G66" s="197">
        <v>452130</v>
      </c>
      <c r="H66" s="195">
        <v>120000</v>
      </c>
      <c r="I66" s="196">
        <v>510736918</v>
      </c>
      <c r="J66" s="197">
        <v>20341635</v>
      </c>
      <c r="K66" s="195">
        <v>155999</v>
      </c>
      <c r="L66" s="196">
        <v>630658242</v>
      </c>
      <c r="M66" s="197">
        <v>27955562</v>
      </c>
      <c r="N66" s="199" t="str">
        <f t="shared" si="0"/>
        <v>新潟県計</v>
      </c>
    </row>
    <row r="67" spans="1:14" ht="18" customHeight="1">
      <c r="A67" s="200"/>
      <c r="B67" s="201"/>
      <c r="C67" s="202"/>
      <c r="D67" s="203"/>
      <c r="E67" s="201"/>
      <c r="F67" s="202"/>
      <c r="G67" s="203"/>
      <c r="H67" s="201"/>
      <c r="I67" s="202"/>
      <c r="J67" s="203"/>
      <c r="K67" s="201"/>
      <c r="L67" s="202"/>
      <c r="M67" s="203"/>
      <c r="N67" s="204">
        <f t="shared" si="0"/>
      </c>
    </row>
    <row r="68" spans="1:14" s="9" customFormat="1" ht="18" customHeight="1">
      <c r="A68" s="181" t="s">
        <v>159</v>
      </c>
      <c r="B68" s="174">
        <v>5538</v>
      </c>
      <c r="C68" s="175">
        <v>19355813</v>
      </c>
      <c r="D68" s="176">
        <v>1398451</v>
      </c>
      <c r="E68" s="177">
        <v>904</v>
      </c>
      <c r="F68" s="175">
        <v>1849649</v>
      </c>
      <c r="G68" s="176">
        <v>65173</v>
      </c>
      <c r="H68" s="174">
        <v>28440</v>
      </c>
      <c r="I68" s="175">
        <v>123516183</v>
      </c>
      <c r="J68" s="176">
        <v>5246724</v>
      </c>
      <c r="K68" s="174">
        <v>34882</v>
      </c>
      <c r="L68" s="175">
        <v>144721645</v>
      </c>
      <c r="M68" s="176">
        <v>6710348</v>
      </c>
      <c r="N68" s="256" t="str">
        <f t="shared" si="0"/>
        <v>長野　　　　　　　　</v>
      </c>
    </row>
    <row r="69" spans="1:14" ht="18" customHeight="1">
      <c r="A69" s="181" t="s">
        <v>160</v>
      </c>
      <c r="B69" s="174">
        <v>6078</v>
      </c>
      <c r="C69" s="175">
        <v>19674848</v>
      </c>
      <c r="D69" s="176">
        <v>1146933</v>
      </c>
      <c r="E69" s="177">
        <v>898</v>
      </c>
      <c r="F69" s="175">
        <v>2562691</v>
      </c>
      <c r="G69" s="176">
        <v>125552</v>
      </c>
      <c r="H69" s="174">
        <v>23045</v>
      </c>
      <c r="I69" s="175">
        <v>103003249</v>
      </c>
      <c r="J69" s="176">
        <v>4415746</v>
      </c>
      <c r="K69" s="174">
        <v>30021</v>
      </c>
      <c r="L69" s="175">
        <v>125240788</v>
      </c>
      <c r="M69" s="176">
        <v>5688231</v>
      </c>
      <c r="N69" s="178" t="str">
        <f t="shared" si="0"/>
        <v>松本　　　　　　　　</v>
      </c>
    </row>
    <row r="70" spans="1:14" ht="18" customHeight="1">
      <c r="A70" s="181" t="s">
        <v>161</v>
      </c>
      <c r="B70" s="174">
        <v>3813</v>
      </c>
      <c r="C70" s="175">
        <v>12151480</v>
      </c>
      <c r="D70" s="176">
        <v>756139</v>
      </c>
      <c r="E70" s="177">
        <v>269</v>
      </c>
      <c r="F70" s="175">
        <v>646594</v>
      </c>
      <c r="G70" s="176">
        <v>21476</v>
      </c>
      <c r="H70" s="174">
        <v>14991</v>
      </c>
      <c r="I70" s="175">
        <v>61347563</v>
      </c>
      <c r="J70" s="176">
        <v>2383997</v>
      </c>
      <c r="K70" s="174">
        <v>19073</v>
      </c>
      <c r="L70" s="175">
        <v>74145637</v>
      </c>
      <c r="M70" s="176">
        <v>3161612</v>
      </c>
      <c r="N70" s="173" t="str">
        <f>IF(A70="","",A70)</f>
        <v>上田　　　　　　　　</v>
      </c>
    </row>
    <row r="71" spans="1:14" ht="18" customHeight="1">
      <c r="A71" s="181" t="s">
        <v>162</v>
      </c>
      <c r="B71" s="174">
        <v>2345</v>
      </c>
      <c r="C71" s="175">
        <v>7728579</v>
      </c>
      <c r="D71" s="176">
        <v>469522</v>
      </c>
      <c r="E71" s="177">
        <v>407</v>
      </c>
      <c r="F71" s="175">
        <v>985497</v>
      </c>
      <c r="G71" s="176">
        <v>45276</v>
      </c>
      <c r="H71" s="174">
        <v>9684</v>
      </c>
      <c r="I71" s="175">
        <v>37795569</v>
      </c>
      <c r="J71" s="176">
        <v>1295269</v>
      </c>
      <c r="K71" s="174">
        <v>12436</v>
      </c>
      <c r="L71" s="175">
        <v>46509645</v>
      </c>
      <c r="M71" s="176">
        <v>1810066</v>
      </c>
      <c r="N71" s="178" t="str">
        <f aca="true" t="shared" si="1" ref="N71:N78">IF(A71="","",A71)</f>
        <v>飯田　　　　　　　　</v>
      </c>
    </row>
    <row r="72" spans="1:14" ht="18" customHeight="1">
      <c r="A72" s="181" t="s">
        <v>163</v>
      </c>
      <c r="B72" s="174">
        <v>2989</v>
      </c>
      <c r="C72" s="175">
        <v>10179997</v>
      </c>
      <c r="D72" s="176">
        <v>656979</v>
      </c>
      <c r="E72" s="177">
        <v>278</v>
      </c>
      <c r="F72" s="175">
        <v>683560</v>
      </c>
      <c r="G72" s="176">
        <v>27363</v>
      </c>
      <c r="H72" s="174">
        <v>13232</v>
      </c>
      <c r="I72" s="175">
        <v>64411774</v>
      </c>
      <c r="J72" s="176">
        <v>2893321</v>
      </c>
      <c r="K72" s="174">
        <v>16499</v>
      </c>
      <c r="L72" s="175">
        <v>75275332</v>
      </c>
      <c r="M72" s="176">
        <v>3577663</v>
      </c>
      <c r="N72" s="178" t="str">
        <f t="shared" si="1"/>
        <v>諏訪　　　　　　　　</v>
      </c>
    </row>
    <row r="73" spans="1:14" ht="18" customHeight="1">
      <c r="A73" s="181" t="s">
        <v>164</v>
      </c>
      <c r="B73" s="174">
        <v>2723</v>
      </c>
      <c r="C73" s="175">
        <v>8959112</v>
      </c>
      <c r="D73" s="176">
        <v>553020</v>
      </c>
      <c r="E73" s="177">
        <v>264</v>
      </c>
      <c r="F73" s="175">
        <v>668154</v>
      </c>
      <c r="G73" s="176">
        <v>29817</v>
      </c>
      <c r="H73" s="174">
        <v>11207</v>
      </c>
      <c r="I73" s="175">
        <v>50610414</v>
      </c>
      <c r="J73" s="176">
        <v>1938144</v>
      </c>
      <c r="K73" s="174">
        <v>14194</v>
      </c>
      <c r="L73" s="175">
        <v>60237680</v>
      </c>
      <c r="M73" s="176">
        <v>2520981</v>
      </c>
      <c r="N73" s="178" t="str">
        <f t="shared" si="1"/>
        <v>伊那　　　　　　　　</v>
      </c>
    </row>
    <row r="74" spans="1:14" ht="18" customHeight="1">
      <c r="A74" s="181" t="s">
        <v>165</v>
      </c>
      <c r="B74" s="174">
        <v>1140</v>
      </c>
      <c r="C74" s="175">
        <v>3482279</v>
      </c>
      <c r="D74" s="176">
        <v>198753</v>
      </c>
      <c r="E74" s="177">
        <v>449</v>
      </c>
      <c r="F74" s="175">
        <v>1227562</v>
      </c>
      <c r="G74" s="176">
        <v>45102</v>
      </c>
      <c r="H74" s="174">
        <v>4488</v>
      </c>
      <c r="I74" s="175">
        <v>15795148</v>
      </c>
      <c r="J74" s="176">
        <v>527664</v>
      </c>
      <c r="K74" s="174">
        <v>6077</v>
      </c>
      <c r="L74" s="175">
        <v>20504988</v>
      </c>
      <c r="M74" s="176">
        <v>771519</v>
      </c>
      <c r="N74" s="178" t="str">
        <f t="shared" si="1"/>
        <v>信濃中野　　　　　　</v>
      </c>
    </row>
    <row r="75" spans="1:14" ht="18" customHeight="1">
      <c r="A75" s="181" t="s">
        <v>166</v>
      </c>
      <c r="B75" s="174">
        <v>890</v>
      </c>
      <c r="C75" s="175">
        <v>2671257</v>
      </c>
      <c r="D75" s="176">
        <v>134949</v>
      </c>
      <c r="E75" s="177">
        <v>133</v>
      </c>
      <c r="F75" s="175">
        <v>277457</v>
      </c>
      <c r="G75" s="176">
        <v>11777</v>
      </c>
      <c r="H75" s="174">
        <v>3461</v>
      </c>
      <c r="I75" s="175">
        <v>10927067</v>
      </c>
      <c r="J75" s="176">
        <v>333358</v>
      </c>
      <c r="K75" s="174">
        <v>4484</v>
      </c>
      <c r="L75" s="175">
        <v>13875781</v>
      </c>
      <c r="M75" s="176">
        <v>480084</v>
      </c>
      <c r="N75" s="178" t="str">
        <f t="shared" si="1"/>
        <v>大町　　　　　　　　</v>
      </c>
    </row>
    <row r="76" spans="1:14" ht="18" customHeight="1">
      <c r="A76" s="181" t="s">
        <v>167</v>
      </c>
      <c r="B76" s="174">
        <v>2819</v>
      </c>
      <c r="C76" s="175">
        <v>8587477</v>
      </c>
      <c r="D76" s="176">
        <v>490467</v>
      </c>
      <c r="E76" s="177">
        <v>720</v>
      </c>
      <c r="F76" s="175">
        <v>2309637</v>
      </c>
      <c r="G76" s="176">
        <v>100145</v>
      </c>
      <c r="H76" s="174">
        <v>9880</v>
      </c>
      <c r="I76" s="175">
        <v>40324858</v>
      </c>
      <c r="J76" s="176">
        <v>1822405</v>
      </c>
      <c r="K76" s="174">
        <v>13419</v>
      </c>
      <c r="L76" s="175">
        <v>51221971</v>
      </c>
      <c r="M76" s="176">
        <v>2413017</v>
      </c>
      <c r="N76" s="178" t="str">
        <f t="shared" si="1"/>
        <v>佐久　　　　　　　　</v>
      </c>
    </row>
    <row r="77" spans="1:14" ht="18" customHeight="1">
      <c r="A77" s="181" t="s">
        <v>168</v>
      </c>
      <c r="B77" s="174">
        <v>592</v>
      </c>
      <c r="C77" s="175">
        <v>1834623</v>
      </c>
      <c r="D77" s="176">
        <v>99936</v>
      </c>
      <c r="E77" s="177">
        <v>11</v>
      </c>
      <c r="F77" s="175">
        <v>27939</v>
      </c>
      <c r="G77" s="176">
        <v>749</v>
      </c>
      <c r="H77" s="174">
        <v>2108</v>
      </c>
      <c r="I77" s="175">
        <v>5817239</v>
      </c>
      <c r="J77" s="176">
        <v>130584</v>
      </c>
      <c r="K77" s="174">
        <v>2711</v>
      </c>
      <c r="L77" s="175">
        <v>7679801</v>
      </c>
      <c r="M77" s="176">
        <v>231269</v>
      </c>
      <c r="N77" s="193" t="str">
        <f t="shared" si="1"/>
        <v>木曽　　　　　　　　</v>
      </c>
    </row>
    <row r="78" spans="1:14" s="9" customFormat="1" ht="18" customHeight="1">
      <c r="A78" s="194" t="s">
        <v>169</v>
      </c>
      <c r="B78" s="195">
        <v>28927</v>
      </c>
      <c r="C78" s="196">
        <v>94625463</v>
      </c>
      <c r="D78" s="197">
        <v>5905149</v>
      </c>
      <c r="E78" s="198">
        <v>4333</v>
      </c>
      <c r="F78" s="196">
        <v>11238739</v>
      </c>
      <c r="G78" s="197">
        <v>472431</v>
      </c>
      <c r="H78" s="195">
        <v>120536</v>
      </c>
      <c r="I78" s="196">
        <v>513549065</v>
      </c>
      <c r="J78" s="197">
        <v>20987211</v>
      </c>
      <c r="K78" s="195">
        <v>153796</v>
      </c>
      <c r="L78" s="196">
        <v>619413267</v>
      </c>
      <c r="M78" s="197">
        <v>27364791</v>
      </c>
      <c r="N78" s="199" t="str">
        <f t="shared" si="1"/>
        <v>長野県計</v>
      </c>
    </row>
    <row r="79" spans="1:14" ht="18" customHeight="1">
      <c r="A79" s="179"/>
      <c r="B79" s="106"/>
      <c r="C79" s="107"/>
      <c r="D79" s="108"/>
      <c r="E79" s="106"/>
      <c r="F79" s="107"/>
      <c r="G79" s="108"/>
      <c r="H79" s="106"/>
      <c r="I79" s="107"/>
      <c r="J79" s="108"/>
      <c r="K79" s="106"/>
      <c r="L79" s="107"/>
      <c r="M79" s="108"/>
      <c r="N79" s="45"/>
    </row>
    <row r="80" spans="1:14" ht="18" customHeight="1" thickBot="1">
      <c r="A80" s="182"/>
      <c r="B80" s="109"/>
      <c r="C80" s="110"/>
      <c r="D80" s="111"/>
      <c r="E80" s="109"/>
      <c r="F80" s="110"/>
      <c r="G80" s="111"/>
      <c r="H80" s="109"/>
      <c r="I80" s="110"/>
      <c r="J80" s="111"/>
      <c r="K80" s="109"/>
      <c r="L80" s="110"/>
      <c r="M80" s="111"/>
      <c r="N80" s="72"/>
    </row>
    <row r="81" spans="1:15" s="9" customFormat="1" ht="18" customHeight="1" thickBot="1" thickTop="1">
      <c r="A81" s="263" t="s">
        <v>173</v>
      </c>
      <c r="B81" s="103">
        <v>258862</v>
      </c>
      <c r="C81" s="104">
        <v>887389908</v>
      </c>
      <c r="D81" s="105">
        <v>60037353</v>
      </c>
      <c r="E81" s="103">
        <v>27844</v>
      </c>
      <c r="F81" s="104">
        <v>82461538</v>
      </c>
      <c r="G81" s="105">
        <v>3579391</v>
      </c>
      <c r="H81" s="103">
        <v>900739</v>
      </c>
      <c r="I81" s="104">
        <v>4549718997</v>
      </c>
      <c r="J81" s="105">
        <v>239179758</v>
      </c>
      <c r="K81" s="103">
        <v>1187445</v>
      </c>
      <c r="L81" s="104">
        <v>5519570444</v>
      </c>
      <c r="M81" s="105">
        <v>302796502</v>
      </c>
      <c r="N81" s="262" t="s">
        <v>64</v>
      </c>
      <c r="O81" s="24"/>
    </row>
    <row r="82" spans="1:15" s="60" customFormat="1" ht="6" customHeight="1">
      <c r="A82" s="279"/>
      <c r="B82" s="56"/>
      <c r="C82" s="56"/>
      <c r="D82" s="56"/>
      <c r="E82" s="56"/>
      <c r="F82" s="56"/>
      <c r="G82" s="56"/>
      <c r="H82" s="56"/>
      <c r="I82" s="56"/>
      <c r="J82" s="56"/>
      <c r="K82" s="56"/>
      <c r="L82" s="56"/>
      <c r="M82" s="56"/>
      <c r="N82" s="279"/>
      <c r="O82" s="276"/>
    </row>
    <row r="83" spans="1:14" ht="11.25">
      <c r="A83" s="3" t="s">
        <v>171</v>
      </c>
      <c r="B83" s="3"/>
      <c r="C83" s="3"/>
      <c r="D83" s="3"/>
      <c r="E83" s="3"/>
      <c r="F83" s="3"/>
      <c r="G83" s="3"/>
      <c r="H83" s="3"/>
      <c r="I83" s="3"/>
      <c r="J83" s="3"/>
      <c r="K83" s="3"/>
      <c r="L83" s="3"/>
      <c r="M83" s="3"/>
      <c r="N83" s="4"/>
    </row>
  </sheetData>
  <mergeCells count="6">
    <mergeCell ref="A2:A3"/>
    <mergeCell ref="N2:N3"/>
    <mergeCell ref="K2:M2"/>
    <mergeCell ref="B2:D2"/>
    <mergeCell ref="E2:G2"/>
    <mergeCell ref="H2:J2"/>
  </mergeCells>
  <printOptions/>
  <pageMargins left="0.7874015748031497" right="0.7874015748031497" top="0.984251968503937" bottom="0.7874015748031497" header="0.5118110236220472" footer="0.5118110236220472"/>
  <pageSetup horizontalDpi="600" verticalDpi="600" orientation="portrait" paperSize="9" scale="53" r:id="rId1"/>
  <headerFooter alignWithMargins="0">
    <oddFooter>&amp;R&amp;10関東信越国税局
申告所得税１
（H17)</oddFooter>
  </headerFooter>
</worksheet>
</file>

<file path=xl/worksheets/sheet6.xml><?xml version="1.0" encoding="utf-8"?>
<worksheet xmlns="http://schemas.openxmlformats.org/spreadsheetml/2006/main" xmlns:r="http://schemas.openxmlformats.org/officeDocument/2006/relationships">
  <dimension ref="A1:U22"/>
  <sheetViews>
    <sheetView workbookViewId="0" topLeftCell="A1">
      <selection activeCell="C2" sqref="C2:F2"/>
    </sheetView>
  </sheetViews>
  <sheetFormatPr defaultColWidth="9.00390625" defaultRowHeight="13.5"/>
  <cols>
    <col min="1" max="1" width="9.125" style="1" customWidth="1"/>
    <col min="2" max="2" width="7.50390625" style="1" customWidth="1"/>
    <col min="3" max="3" width="2.625" style="2" customWidth="1"/>
    <col min="4" max="4" width="6.75390625" style="1" bestFit="1" customWidth="1"/>
    <col min="5" max="5" width="10.50390625" style="1" bestFit="1" customWidth="1"/>
    <col min="6" max="6" width="9.00390625" style="1" bestFit="1" customWidth="1"/>
    <col min="7" max="7" width="2.625" style="2" customWidth="1"/>
    <col min="8" max="8" width="6.00390625" style="1" bestFit="1" customWidth="1"/>
    <col min="9" max="10" width="9.00390625" style="1" bestFit="1" customWidth="1"/>
    <col min="11" max="11" width="2.625" style="2" customWidth="1"/>
    <col min="12" max="12" width="6.00390625" style="1" bestFit="1" customWidth="1"/>
    <col min="13" max="13" width="9.75390625" style="1" bestFit="1" customWidth="1"/>
    <col min="14" max="14" width="9.00390625" style="1" bestFit="1" customWidth="1"/>
    <col min="15" max="15" width="6.75390625" style="1" bestFit="1" customWidth="1"/>
    <col min="16" max="16" width="11.375" style="1" bestFit="1" customWidth="1"/>
    <col min="17" max="17" width="3.625" style="2" customWidth="1"/>
    <col min="18" max="18" width="9.75390625" style="1" bestFit="1" customWidth="1"/>
    <col min="19" max="16384" width="5.875" style="1" customWidth="1"/>
  </cols>
  <sheetData>
    <row r="1" spans="1:16" ht="13.5" customHeight="1">
      <c r="A1" s="3" t="s">
        <v>52</v>
      </c>
      <c r="B1" s="3"/>
      <c r="C1" s="5"/>
      <c r="D1" s="3"/>
      <c r="E1" s="3"/>
      <c r="F1" s="3"/>
      <c r="G1" s="5"/>
      <c r="H1" s="3"/>
      <c r="I1" s="3"/>
      <c r="J1" s="3"/>
      <c r="K1" s="5"/>
      <c r="L1" s="3"/>
      <c r="M1" s="3"/>
      <c r="N1" s="3"/>
      <c r="O1" s="3"/>
      <c r="P1" s="3"/>
    </row>
    <row r="2" spans="1:21" ht="11.25">
      <c r="A2" s="358" t="s">
        <v>58</v>
      </c>
      <c r="B2" s="358"/>
      <c r="C2" s="5"/>
      <c r="D2" s="356" t="s">
        <v>18</v>
      </c>
      <c r="E2" s="356"/>
      <c r="F2" s="356"/>
      <c r="G2" s="358" t="s">
        <v>61</v>
      </c>
      <c r="H2" s="358"/>
      <c r="I2" s="358"/>
      <c r="J2" s="358"/>
      <c r="K2" s="358" t="s">
        <v>60</v>
      </c>
      <c r="L2" s="358"/>
      <c r="M2" s="358"/>
      <c r="N2" s="358"/>
      <c r="O2" s="3"/>
      <c r="P2" s="3"/>
      <c r="Q2" s="1"/>
      <c r="U2" s="2"/>
    </row>
    <row r="3" spans="1:19" ht="11.25">
      <c r="A3" s="358"/>
      <c r="B3" s="358"/>
      <c r="C3" s="358" t="s">
        <v>53</v>
      </c>
      <c r="D3" s="358"/>
      <c r="E3" s="4" t="s">
        <v>54</v>
      </c>
      <c r="F3" s="4" t="s">
        <v>55</v>
      </c>
      <c r="G3" s="358" t="s">
        <v>53</v>
      </c>
      <c r="H3" s="358"/>
      <c r="I3" s="4" t="s">
        <v>54</v>
      </c>
      <c r="J3" s="4" t="s">
        <v>55</v>
      </c>
      <c r="K3" s="358" t="s">
        <v>53</v>
      </c>
      <c r="L3" s="358"/>
      <c r="M3" s="4" t="s">
        <v>54</v>
      </c>
      <c r="N3" s="4" t="s">
        <v>55</v>
      </c>
      <c r="O3" s="3"/>
      <c r="P3" s="3"/>
      <c r="S3" s="2"/>
    </row>
    <row r="4" spans="1:19" s="2" customFormat="1" ht="11.25">
      <c r="A4" s="358"/>
      <c r="B4" s="358"/>
      <c r="C4" s="358"/>
      <c r="D4" s="358"/>
      <c r="E4" s="4" t="s">
        <v>56</v>
      </c>
      <c r="F4" s="4" t="s">
        <v>57</v>
      </c>
      <c r="G4" s="358"/>
      <c r="H4" s="358"/>
      <c r="I4" s="4" t="s">
        <v>56</v>
      </c>
      <c r="J4" s="4" t="s">
        <v>57</v>
      </c>
      <c r="K4" s="358"/>
      <c r="L4" s="358"/>
      <c r="M4" s="4" t="s">
        <v>56</v>
      </c>
      <c r="N4" s="4" t="s">
        <v>57</v>
      </c>
      <c r="O4" s="3"/>
      <c r="P4" s="3"/>
      <c r="Q4" s="1"/>
      <c r="S4" s="1"/>
    </row>
    <row r="5" spans="1:16" s="2" customFormat="1" ht="11.25">
      <c r="A5" s="5"/>
      <c r="B5" s="5"/>
      <c r="C5" s="5"/>
      <c r="D5" s="5" t="s">
        <v>2</v>
      </c>
      <c r="E5" s="5" t="s">
        <v>3</v>
      </c>
      <c r="F5" s="5" t="s">
        <v>3</v>
      </c>
      <c r="G5" s="5"/>
      <c r="H5" s="5" t="s">
        <v>2</v>
      </c>
      <c r="I5" s="5" t="s">
        <v>3</v>
      </c>
      <c r="J5" s="5" t="s">
        <v>3</v>
      </c>
      <c r="K5" s="5"/>
      <c r="L5" s="5" t="s">
        <v>2</v>
      </c>
      <c r="M5" s="5" t="s">
        <v>3</v>
      </c>
      <c r="N5" s="5" t="s">
        <v>3</v>
      </c>
      <c r="O5" s="5"/>
      <c r="P5" s="5"/>
    </row>
    <row r="6" spans="1:16" ht="11.25">
      <c r="A6" s="356" t="s">
        <v>19</v>
      </c>
      <c r="B6" s="356"/>
      <c r="C6" s="5" t="s">
        <v>51</v>
      </c>
      <c r="D6" s="23">
        <v>19707</v>
      </c>
      <c r="E6" s="23">
        <v>106440176</v>
      </c>
      <c r="F6" s="23">
        <v>6725584</v>
      </c>
      <c r="G6" s="6" t="s">
        <v>51</v>
      </c>
      <c r="H6" s="6">
        <v>5804</v>
      </c>
      <c r="I6" s="6">
        <v>54715289</v>
      </c>
      <c r="J6" s="6">
        <v>6438312</v>
      </c>
      <c r="K6" s="6" t="s">
        <v>51</v>
      </c>
      <c r="L6" s="6">
        <v>25511</v>
      </c>
      <c r="M6" s="6">
        <v>161155466</v>
      </c>
      <c r="N6" s="6">
        <v>13163896</v>
      </c>
      <c r="O6" s="3"/>
      <c r="P6" s="3"/>
    </row>
    <row r="7" spans="1:16" ht="11.25">
      <c r="A7" s="356" t="s">
        <v>20</v>
      </c>
      <c r="B7" s="356"/>
      <c r="C7" s="5"/>
      <c r="D7" s="23">
        <v>42330</v>
      </c>
      <c r="E7" s="23"/>
      <c r="F7" s="23"/>
      <c r="G7" s="5"/>
      <c r="H7" s="6">
        <v>16623</v>
      </c>
      <c r="I7" s="6"/>
      <c r="J7" s="6"/>
      <c r="K7" s="5"/>
      <c r="L7" s="6">
        <v>58953</v>
      </c>
      <c r="M7" s="5"/>
      <c r="N7" s="5"/>
      <c r="O7" s="3"/>
      <c r="P7" s="3"/>
    </row>
    <row r="8" spans="1:17" ht="11.25">
      <c r="A8" s="8"/>
      <c r="B8" s="3" t="s">
        <v>22</v>
      </c>
      <c r="C8" s="5" t="s">
        <v>51</v>
      </c>
      <c r="D8" s="23">
        <v>6466</v>
      </c>
      <c r="E8" s="23" t="s">
        <v>7</v>
      </c>
      <c r="F8" s="23">
        <v>279765</v>
      </c>
      <c r="G8" s="6" t="s">
        <v>51</v>
      </c>
      <c r="H8" s="6">
        <v>5537</v>
      </c>
      <c r="I8" s="6" t="s">
        <v>7</v>
      </c>
      <c r="J8" s="6">
        <v>320586</v>
      </c>
      <c r="K8" s="6" t="s">
        <v>51</v>
      </c>
      <c r="L8" s="6">
        <v>12003</v>
      </c>
      <c r="M8" s="5" t="s">
        <v>7</v>
      </c>
      <c r="N8" s="6">
        <v>600351</v>
      </c>
      <c r="O8" s="7"/>
      <c r="Q8" s="1"/>
    </row>
    <row r="9" spans="1:17" ht="11.25">
      <c r="A9" s="8"/>
      <c r="B9" s="3" t="s">
        <v>23</v>
      </c>
      <c r="C9" s="5"/>
      <c r="D9" s="23">
        <v>6496</v>
      </c>
      <c r="E9" s="23"/>
      <c r="F9" s="23"/>
      <c r="G9" s="5"/>
      <c r="H9" s="6">
        <v>5622</v>
      </c>
      <c r="I9" s="6"/>
      <c r="J9" s="6"/>
      <c r="K9" s="5"/>
      <c r="L9" s="6">
        <v>12118</v>
      </c>
      <c r="M9" s="5"/>
      <c r="N9" s="5"/>
      <c r="O9" s="2"/>
      <c r="Q9" s="1"/>
    </row>
    <row r="10" spans="1:16" ht="11.25">
      <c r="A10" s="8"/>
      <c r="B10" s="3"/>
      <c r="C10" s="5"/>
      <c r="D10" s="23"/>
      <c r="E10" s="23"/>
      <c r="F10" s="23"/>
      <c r="G10" s="5"/>
      <c r="H10" s="6"/>
      <c r="I10" s="6"/>
      <c r="J10" s="6"/>
      <c r="K10" s="5"/>
      <c r="L10" s="5"/>
      <c r="M10" s="5"/>
      <c r="N10" s="5"/>
      <c r="O10" s="3"/>
      <c r="P10" s="3"/>
    </row>
    <row r="11" spans="1:16" ht="11.25">
      <c r="A11" s="3" t="s">
        <v>21</v>
      </c>
      <c r="B11" s="3" t="s">
        <v>24</v>
      </c>
      <c r="C11" s="5" t="s">
        <v>51</v>
      </c>
      <c r="D11" s="23">
        <v>7963</v>
      </c>
      <c r="E11" s="23" t="s">
        <v>7</v>
      </c>
      <c r="F11" s="23">
        <v>260140</v>
      </c>
      <c r="G11" s="6" t="s">
        <v>51</v>
      </c>
      <c r="H11" s="6">
        <v>2779</v>
      </c>
      <c r="I11" s="6" t="s">
        <v>7</v>
      </c>
      <c r="J11" s="6">
        <v>175267</v>
      </c>
      <c r="K11" s="6"/>
      <c r="L11" s="6">
        <v>10742</v>
      </c>
      <c r="M11" s="5" t="s">
        <v>7</v>
      </c>
      <c r="N11" s="6">
        <v>435407</v>
      </c>
      <c r="O11" s="3"/>
      <c r="P11" s="3"/>
    </row>
    <row r="12" spans="1:16" ht="11.25">
      <c r="A12" s="3" t="s">
        <v>20</v>
      </c>
      <c r="B12" s="3" t="s">
        <v>23</v>
      </c>
      <c r="C12" s="5"/>
      <c r="D12" s="23">
        <v>8073</v>
      </c>
      <c r="E12" s="23"/>
      <c r="F12" s="23"/>
      <c r="G12" s="5"/>
      <c r="H12" s="6">
        <v>2824</v>
      </c>
      <c r="I12" s="6"/>
      <c r="J12" s="6"/>
      <c r="K12" s="5"/>
      <c r="L12" s="6">
        <v>10897</v>
      </c>
      <c r="M12" s="5"/>
      <c r="N12" s="5"/>
      <c r="O12" s="3"/>
      <c r="P12" s="3"/>
    </row>
    <row r="13" spans="1:16" ht="11.25">
      <c r="A13" s="8"/>
      <c r="B13" s="3"/>
      <c r="C13" s="5"/>
      <c r="D13" s="23"/>
      <c r="E13" s="23"/>
      <c r="F13" s="23"/>
      <c r="G13" s="5"/>
      <c r="H13" s="6"/>
      <c r="I13" s="6"/>
      <c r="J13" s="6"/>
      <c r="K13" s="5"/>
      <c r="L13" s="5"/>
      <c r="M13" s="5"/>
      <c r="N13" s="5"/>
      <c r="O13" s="3"/>
      <c r="P13" s="3"/>
    </row>
    <row r="14" spans="1:16" ht="11.25">
      <c r="A14" s="8"/>
      <c r="B14" s="3" t="s">
        <v>17</v>
      </c>
      <c r="C14" s="5" t="s">
        <v>51</v>
      </c>
      <c r="D14" s="23">
        <v>628</v>
      </c>
      <c r="E14" s="23" t="s">
        <v>7</v>
      </c>
      <c r="F14" s="23">
        <v>235705</v>
      </c>
      <c r="G14" s="6" t="s">
        <v>51</v>
      </c>
      <c r="H14" s="6">
        <v>2466</v>
      </c>
      <c r="I14" s="6" t="s">
        <v>7</v>
      </c>
      <c r="J14" s="6">
        <v>971008</v>
      </c>
      <c r="K14" s="6" t="s">
        <v>51</v>
      </c>
      <c r="L14" s="6">
        <v>3094</v>
      </c>
      <c r="M14" s="5" t="s">
        <v>7</v>
      </c>
      <c r="N14" s="6">
        <v>1206713</v>
      </c>
      <c r="O14" s="3"/>
      <c r="P14" s="3"/>
    </row>
    <row r="15" spans="1:16" ht="11.25">
      <c r="A15" s="8"/>
      <c r="B15" s="3"/>
      <c r="C15" s="5"/>
      <c r="D15" s="23">
        <v>630</v>
      </c>
      <c r="E15" s="23"/>
      <c r="F15" s="23"/>
      <c r="G15" s="5"/>
      <c r="H15" s="6">
        <v>2487</v>
      </c>
      <c r="I15" s="6"/>
      <c r="J15" s="6"/>
      <c r="K15" s="5"/>
      <c r="L15" s="6">
        <v>3117</v>
      </c>
      <c r="M15" s="5"/>
      <c r="N15" s="5"/>
      <c r="O15" s="3"/>
      <c r="P15" s="3"/>
    </row>
    <row r="16" spans="1:16" ht="11.25">
      <c r="A16" s="8"/>
      <c r="B16" s="3"/>
      <c r="C16" s="5"/>
      <c r="D16" s="23"/>
      <c r="E16" s="23"/>
      <c r="F16" s="23"/>
      <c r="G16" s="5"/>
      <c r="H16" s="6"/>
      <c r="I16" s="6"/>
      <c r="J16" s="6"/>
      <c r="K16" s="5"/>
      <c r="L16" s="5"/>
      <c r="M16" s="5"/>
      <c r="N16" s="5"/>
      <c r="O16" s="3"/>
      <c r="P16" s="3"/>
    </row>
    <row r="17" spans="1:16" ht="11.25">
      <c r="A17" s="3"/>
      <c r="B17" s="356" t="s">
        <v>11</v>
      </c>
      <c r="C17" s="5" t="s">
        <v>51</v>
      </c>
      <c r="D17" s="23">
        <v>15057</v>
      </c>
      <c r="E17" s="357" t="s">
        <v>7</v>
      </c>
      <c r="F17" s="357">
        <v>775610</v>
      </c>
      <c r="G17" s="6" t="s">
        <v>51</v>
      </c>
      <c r="H17" s="6">
        <v>10782</v>
      </c>
      <c r="I17" s="359" t="s">
        <v>7</v>
      </c>
      <c r="J17" s="359">
        <v>1466861</v>
      </c>
      <c r="K17" s="6" t="s">
        <v>51</v>
      </c>
      <c r="L17" s="6">
        <v>25839</v>
      </c>
      <c r="M17" s="5" t="s">
        <v>7</v>
      </c>
      <c r="N17" s="6">
        <v>2242471</v>
      </c>
      <c r="O17" s="3"/>
      <c r="P17" s="3"/>
    </row>
    <row r="18" spans="1:16" ht="11.25">
      <c r="A18" s="3"/>
      <c r="B18" s="356"/>
      <c r="C18" s="5"/>
      <c r="D18" s="23">
        <v>15199</v>
      </c>
      <c r="E18" s="357"/>
      <c r="F18" s="357"/>
      <c r="G18" s="6"/>
      <c r="H18" s="6">
        <v>10933</v>
      </c>
      <c r="I18" s="359"/>
      <c r="J18" s="359"/>
      <c r="K18" s="6"/>
      <c r="L18" s="6">
        <v>26132</v>
      </c>
      <c r="M18" s="5"/>
      <c r="N18" s="5"/>
      <c r="O18" s="3"/>
      <c r="P18" s="3"/>
    </row>
    <row r="19" spans="1:16" ht="11.25">
      <c r="A19" s="3"/>
      <c r="B19" s="3"/>
      <c r="C19" s="5"/>
      <c r="D19" s="23"/>
      <c r="E19" s="23"/>
      <c r="F19" s="23"/>
      <c r="G19" s="5"/>
      <c r="H19" s="6"/>
      <c r="I19" s="6"/>
      <c r="J19" s="6"/>
      <c r="K19" s="5"/>
      <c r="L19" s="5"/>
      <c r="M19" s="5"/>
      <c r="N19" s="5"/>
      <c r="O19" s="3"/>
      <c r="P19" s="5"/>
    </row>
    <row r="20" spans="1:16" ht="11.25">
      <c r="A20" s="3" t="s">
        <v>13</v>
      </c>
      <c r="B20" s="3"/>
      <c r="C20" s="5"/>
      <c r="D20" s="23" t="s">
        <v>7</v>
      </c>
      <c r="E20" s="23" t="s">
        <v>7</v>
      </c>
      <c r="F20" s="23">
        <v>7501194</v>
      </c>
      <c r="G20" s="6"/>
      <c r="H20" s="6" t="s">
        <v>7</v>
      </c>
      <c r="I20" s="6" t="s">
        <v>7</v>
      </c>
      <c r="J20" s="6">
        <v>7905174</v>
      </c>
      <c r="K20" s="6"/>
      <c r="L20" s="5" t="s">
        <v>7</v>
      </c>
      <c r="M20" s="5" t="s">
        <v>7</v>
      </c>
      <c r="N20" s="6">
        <v>15406368</v>
      </c>
      <c r="O20" s="3"/>
      <c r="P20" s="3"/>
    </row>
    <row r="21" spans="1:16" ht="11.25">
      <c r="A21" s="3" t="s">
        <v>25</v>
      </c>
      <c r="B21" s="3"/>
      <c r="C21" s="5"/>
      <c r="D21" s="3"/>
      <c r="E21" s="3"/>
      <c r="F21" s="3"/>
      <c r="G21" s="5"/>
      <c r="H21" s="3"/>
      <c r="I21" s="3"/>
      <c r="J21" s="3"/>
      <c r="K21" s="5"/>
      <c r="L21" s="3"/>
      <c r="M21" s="3"/>
      <c r="N21" s="3"/>
      <c r="O21" s="3"/>
      <c r="P21" s="3"/>
    </row>
    <row r="22" spans="1:16" ht="11.25">
      <c r="A22" s="3" t="s">
        <v>26</v>
      </c>
      <c r="B22" s="3"/>
      <c r="C22" s="5"/>
      <c r="D22" s="3"/>
      <c r="E22" s="3"/>
      <c r="F22" s="3"/>
      <c r="G22" s="5"/>
      <c r="H22" s="3"/>
      <c r="I22" s="3"/>
      <c r="J22" s="3"/>
      <c r="K22" s="5"/>
      <c r="L22" s="3"/>
      <c r="M22" s="3"/>
      <c r="N22" s="3"/>
      <c r="O22" s="3"/>
      <c r="P22" s="3"/>
    </row>
  </sheetData>
  <mergeCells count="14">
    <mergeCell ref="J17:J18"/>
    <mergeCell ref="C3:D4"/>
    <mergeCell ref="G3:H4"/>
    <mergeCell ref="K3:L4"/>
    <mergeCell ref="F17:F18"/>
    <mergeCell ref="I17:I18"/>
    <mergeCell ref="D2:F2"/>
    <mergeCell ref="A2:B4"/>
    <mergeCell ref="K2:N2"/>
    <mergeCell ref="G2:J2"/>
    <mergeCell ref="A6:B6"/>
    <mergeCell ref="A7:B7"/>
    <mergeCell ref="B17:B18"/>
    <mergeCell ref="E17:E18"/>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&amp;L&amp;9[&amp;F] -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申告所得税</dc:subject>
  <dc:creator>国税庁企画課</dc:creator>
  <cp:keywords/>
  <dc:description/>
  <cp:lastModifiedBy>行政情報化プロジェクト</cp:lastModifiedBy>
  <cp:lastPrinted>2007-06-20T06:00:50Z</cp:lastPrinted>
  <dcterms:created xsi:type="dcterms:W3CDTF">2003-07-09T01:05:10Z</dcterms:created>
  <dcterms:modified xsi:type="dcterms:W3CDTF">2007-06-20T08:14:41Z</dcterms:modified>
  <cp:category/>
  <cp:version/>
  <cp:contentType/>
  <cp:contentStatus/>
</cp:coreProperties>
</file>