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税務署別源泉徴収税額'!$A$1:$J$30</definedName>
    <definedName name="_xlnm.Print_Area" localSheetId="1">'(2)　税務署別源泉徴収義務者数'!$A$1:$H$29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<sst xmlns="http://schemas.openxmlformats.org/spreadsheetml/2006/main" count="141" uniqueCount="70">
  <si>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</si>
  <si>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</si>
  <si>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</si>
  <si>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</si>
  <si>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</si>
  <si>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</si>
  <si>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</si>
  <si>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</si>
  <si>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</si>
  <si>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</si>
  <si>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</si>
  <si>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</si>
  <si>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</si>
  <si>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</si>
  <si>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</si>
  <si>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</si>
  <si>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</si>
  <si>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</si>
  <si>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</si>
  <si>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</si>
  <si>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</si>
  <si>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</si>
  <si>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</si>
  <si>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</si>
  <si>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</si>
  <si>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</si>
  <si>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</si>
  <si>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</si>
  <si>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</si>
  <si>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</si>
  <si>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</si>
  <si>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総　計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</si>
  <si>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</si>
  <si>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</si>
  <si>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</si>
  <si>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</si>
  <si>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</si>
  <si>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</si>
  <si>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</si>
  <si>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</si>
  <si>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</si>
  <si>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</si>
  <si>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</si>
  <si>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</si>
  <si>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</si>
  <si>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</si>
  <si>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</si>
  <si>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</si>
  <si>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</si>
  <si>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</si>
  <si>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</si>
  <si>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</si>
  <si>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</si>
  <si>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</si>
  <si>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</si>
  <si>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</si>
  <si>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</si>
  <si>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</si>
  <si>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</si>
  <si>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報酬・料金等
所　　　　得</t>
  </si>
  <si>
    <t>(2)　税務署別源泉徴収義務者数</t>
  </si>
  <si>
    <t>税 務 署 名</t>
  </si>
  <si>
    <t>利子所得等</t>
  </si>
  <si>
    <t>配当所得</t>
  </si>
  <si>
    <t>給与所得</t>
  </si>
  <si>
    <t>報酬・料金等
所得</t>
  </si>
  <si>
    <t>非居住者等
所得</t>
  </si>
  <si>
    <t>-</t>
  </si>
  <si>
    <t>調査時点：平成29年６月30日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</si>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</sst>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-* #,##0_-;\-* #,##0_-;_-* &quot;-&quot;_-;_-@_-"/>
    <numFmt numFmtId="180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theme="0" tint="-0.4999699890613556"/>
      </top>
      <bottom style="hair">
        <color indexed="55"/>
      </bottom>
    </border>
    <border>
      <left style="thin"/>
      <right style="medium"/>
      <top style="thin">
        <color theme="0" tint="-0.4999699890613556"/>
      </top>
      <bottom style="hair">
        <color indexed="55"/>
      </bottom>
    </border>
    <border>
      <left style="thin"/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theme="0" tint="-0.4999699890613556"/>
      </top>
      <bottom style="hair">
        <color indexed="55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 indent="1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right" vertical="center" wrapText="1"/>
    </xf>
    <xf numFmtId="0" fontId="2" fillId="36" borderId="22" xfId="0" applyFont="1" applyFill="1" applyBorder="1" applyAlignment="1">
      <alignment horizontal="distributed" vertical="center"/>
    </xf>
    <xf numFmtId="0" fontId="2" fillId="36" borderId="23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wrapText="1"/>
    </xf>
    <xf numFmtId="0" fontId="2" fillId="35" borderId="22" xfId="0" applyFont="1" applyFill="1" applyBorder="1" applyAlignment="1">
      <alignment horizontal="distributed" vertical="center"/>
    </xf>
    <xf numFmtId="0" fontId="2" fillId="35" borderId="23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6" borderId="28" xfId="0" applyFont="1" applyFill="1" applyBorder="1" applyAlignment="1">
      <alignment horizontal="distributed" vertical="center"/>
    </xf>
    <xf numFmtId="0" fontId="3" fillId="35" borderId="28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1"/>
    </xf>
    <xf numFmtId="3" fontId="4" fillId="33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34" borderId="33" xfId="48" applyFont="1" applyFill="1" applyBorder="1" applyAlignment="1">
      <alignment horizontal="right" vertical="center"/>
    </xf>
    <xf numFmtId="38" fontId="2" fillId="34" borderId="34" xfId="48" applyFont="1" applyFill="1" applyBorder="1" applyAlignment="1">
      <alignment horizontal="right" vertical="center"/>
    </xf>
    <xf numFmtId="38" fontId="2" fillId="34" borderId="35" xfId="48" applyFont="1" applyFill="1" applyBorder="1" applyAlignment="1">
      <alignment horizontal="right" vertical="center"/>
    </xf>
    <xf numFmtId="0" fontId="4" fillId="35" borderId="36" xfId="0" applyFont="1" applyFill="1" applyBorder="1" applyAlignment="1">
      <alignment horizontal="right" vertical="center" wrapText="1"/>
    </xf>
    <xf numFmtId="0" fontId="2" fillId="36" borderId="37" xfId="0" applyFont="1" applyFill="1" applyBorder="1" applyAlignment="1">
      <alignment horizontal="distributed" vertical="center"/>
    </xf>
    <xf numFmtId="0" fontId="2" fillId="36" borderId="38" xfId="0" applyFont="1" applyFill="1" applyBorder="1" applyAlignment="1">
      <alignment horizontal="distributed" vertical="center"/>
    </xf>
    <xf numFmtId="0" fontId="3" fillId="36" borderId="31" xfId="0" applyFont="1" applyFill="1" applyBorder="1" applyAlignment="1">
      <alignment horizontal="distributed" vertical="center"/>
    </xf>
    <xf numFmtId="0" fontId="4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distributed" vertical="center"/>
    </xf>
    <xf numFmtId="0" fontId="2" fillId="35" borderId="38" xfId="0" applyFont="1" applyFill="1" applyBorder="1" applyAlignment="1">
      <alignment horizontal="distributed" vertical="center"/>
    </xf>
    <xf numFmtId="0" fontId="3" fillId="35" borderId="31" xfId="0" applyFont="1" applyFill="1" applyBorder="1" applyAlignment="1">
      <alignment horizontal="distributed" vertical="center"/>
    </xf>
    <xf numFmtId="0" fontId="2" fillId="35" borderId="39" xfId="0" applyFont="1" applyFill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35" borderId="41" xfId="0" applyFont="1" applyFill="1" applyBorder="1" applyAlignment="1">
      <alignment horizontal="distributed" vertical="center"/>
    </xf>
    <xf numFmtId="0" fontId="2" fillId="35" borderId="42" xfId="0" applyFont="1" applyFill="1" applyBorder="1" applyAlignment="1">
      <alignment horizontal="distributed" vertical="center"/>
    </xf>
    <xf numFmtId="0" fontId="2" fillId="36" borderId="41" xfId="0" applyFont="1" applyFill="1" applyBorder="1" applyAlignment="1">
      <alignment horizontal="distributed" vertical="center"/>
    </xf>
    <xf numFmtId="38" fontId="2" fillId="34" borderId="43" xfId="48" applyFont="1" applyFill="1" applyBorder="1" applyAlignment="1">
      <alignment horizontal="right" vertical="center"/>
    </xf>
    <xf numFmtId="0" fontId="2" fillId="36" borderId="42" xfId="0" applyFont="1" applyFill="1" applyBorder="1" applyAlignment="1">
      <alignment horizontal="distributed" vertical="center"/>
    </xf>
    <xf numFmtId="3" fontId="2" fillId="33" borderId="33" xfId="0" applyNumberFormat="1" applyFont="1" applyFill="1" applyBorder="1" applyAlignment="1">
      <alignment horizontal="right" vertical="center"/>
    </xf>
    <xf numFmtId="3" fontId="2" fillId="33" borderId="44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2" fillId="33" borderId="34" xfId="0" applyNumberFormat="1" applyFont="1" applyFill="1" applyBorder="1" applyAlignment="1">
      <alignment horizontal="right" vertical="center"/>
    </xf>
    <xf numFmtId="3" fontId="2" fillId="33" borderId="46" xfId="0" applyNumberFormat="1" applyFont="1" applyFill="1" applyBorder="1" applyAlignment="1">
      <alignment horizontal="right" vertical="center"/>
    </xf>
    <xf numFmtId="3" fontId="2" fillId="33" borderId="47" xfId="0" applyNumberFormat="1" applyFont="1" applyFill="1" applyBorder="1" applyAlignment="1">
      <alignment horizontal="right" vertical="center"/>
    </xf>
    <xf numFmtId="3" fontId="3" fillId="33" borderId="48" xfId="0" applyNumberFormat="1" applyFont="1" applyFill="1" applyBorder="1" applyAlignment="1">
      <alignment horizontal="right" vertical="center"/>
    </xf>
    <xf numFmtId="3" fontId="3" fillId="33" borderId="49" xfId="0" applyNumberFormat="1" applyFont="1" applyFill="1" applyBorder="1" applyAlignment="1">
      <alignment horizontal="right" vertical="center"/>
    </xf>
    <xf numFmtId="3" fontId="3" fillId="33" borderId="50" xfId="0" applyNumberFormat="1" applyFont="1" applyFill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41" fontId="2" fillId="33" borderId="46" xfId="0" applyNumberFormat="1" applyFont="1" applyFill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3" fontId="2" fillId="33" borderId="43" xfId="0" applyNumberFormat="1" applyFont="1" applyFill="1" applyBorder="1" applyAlignment="1">
      <alignment horizontal="right" vertical="center"/>
    </xf>
    <xf numFmtId="3" fontId="2" fillId="33" borderId="55" xfId="0" applyNumberFormat="1" applyFont="1" applyFill="1" applyBorder="1" applyAlignment="1">
      <alignment horizontal="right" vertical="center"/>
    </xf>
    <xf numFmtId="3" fontId="2" fillId="33" borderId="56" xfId="0" applyNumberFormat="1" applyFont="1" applyFill="1" applyBorder="1" applyAlignment="1">
      <alignment horizontal="right"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3" fillId="33" borderId="60" xfId="0" applyNumberFormat="1" applyFont="1" applyFill="1" applyBorder="1" applyAlignment="1">
      <alignment horizontal="right" vertical="center"/>
    </xf>
    <xf numFmtId="3" fontId="3" fillId="33" borderId="61" xfId="0" applyNumberFormat="1" applyFont="1" applyFill="1" applyBorder="1" applyAlignment="1">
      <alignment horizontal="right" vertical="center"/>
    </xf>
    <xf numFmtId="3" fontId="3" fillId="33" borderId="62" xfId="0" applyNumberFormat="1" applyFont="1" applyFill="1" applyBorder="1" applyAlignment="1">
      <alignment horizontal="right" vertical="center"/>
    </xf>
    <xf numFmtId="38" fontId="3" fillId="34" borderId="48" xfId="48" applyFont="1" applyFill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3" fontId="3" fillId="34" borderId="60" xfId="0" applyNumberFormat="1" applyFont="1" applyFill="1" applyBorder="1" applyAlignment="1">
      <alignment horizontal="right" vertical="center"/>
    </xf>
    <xf numFmtId="3" fontId="2" fillId="37" borderId="4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5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53" xfId="0" applyFont="1" applyFill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3" fontId="2" fillId="37" borderId="46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0">
      <selection activeCell="H24" sqref="H24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0" customWidth="1"/>
    <col min="11" max="16384" width="5.875" style="1" customWidth="1"/>
  </cols>
  <sheetData>
    <row r="1" spans="1:10" ht="15">
      <c r="A1" s="103" t="s">
        <v>35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9" ht="12" thickBot="1">
      <c r="A3" s="4" t="s">
        <v>34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8" t="s">
        <v>27</v>
      </c>
      <c r="B4" s="25" t="s">
        <v>28</v>
      </c>
      <c r="C4" s="26" t="s">
        <v>25</v>
      </c>
      <c r="D4" s="67" t="s">
        <v>37</v>
      </c>
      <c r="E4" s="65" t="s">
        <v>26</v>
      </c>
      <c r="F4" s="65" t="s">
        <v>9</v>
      </c>
      <c r="G4" s="66" t="s">
        <v>59</v>
      </c>
      <c r="H4" s="27" t="s">
        <v>36</v>
      </c>
      <c r="I4" s="46" t="s">
        <v>0</v>
      </c>
      <c r="J4" s="64" t="s">
        <v>32</v>
      </c>
    </row>
    <row r="5" spans="1:10" ht="11.25">
      <c r="A5" s="31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47" t="s">
        <v>2</v>
      </c>
      <c r="J5" s="59"/>
    </row>
    <row r="6" spans="1:10" ht="15" customHeight="1">
      <c r="A6" s="39" t="s">
        <v>38</v>
      </c>
      <c r="B6" s="73">
        <v>489086</v>
      </c>
      <c r="C6" s="74">
        <v>8712685</v>
      </c>
      <c r="D6" s="74">
        <v>624867</v>
      </c>
      <c r="E6" s="74">
        <v>33075679</v>
      </c>
      <c r="F6" s="74">
        <v>654342</v>
      </c>
      <c r="G6" s="74">
        <v>1267735</v>
      </c>
      <c r="H6" s="74">
        <v>81839</v>
      </c>
      <c r="I6" s="75">
        <v>44906234</v>
      </c>
      <c r="J6" s="60" t="str">
        <f>IF(A6="","",A6)</f>
        <v>富山</v>
      </c>
    </row>
    <row r="7" spans="1:10" ht="15" customHeight="1">
      <c r="A7" s="40" t="s">
        <v>39</v>
      </c>
      <c r="B7" s="76">
        <v>248804</v>
      </c>
      <c r="C7" s="77">
        <v>1959456</v>
      </c>
      <c r="D7" s="77">
        <v>224381</v>
      </c>
      <c r="E7" s="77">
        <v>14681971</v>
      </c>
      <c r="F7" s="77">
        <v>790532</v>
      </c>
      <c r="G7" s="77">
        <v>548533</v>
      </c>
      <c r="H7" s="77">
        <v>14521</v>
      </c>
      <c r="I7" s="78">
        <v>18468198</v>
      </c>
      <c r="J7" s="61" t="str">
        <f>IF(A7="","",A7)</f>
        <v>高岡</v>
      </c>
    </row>
    <row r="8" spans="1:10" ht="15" customHeight="1">
      <c r="A8" s="40" t="s">
        <v>40</v>
      </c>
      <c r="B8" s="76">
        <v>162172</v>
      </c>
      <c r="C8" s="77">
        <v>456299</v>
      </c>
      <c r="D8" s="77">
        <v>6095</v>
      </c>
      <c r="E8" s="77">
        <v>10912033</v>
      </c>
      <c r="F8" s="77">
        <v>128818</v>
      </c>
      <c r="G8" s="77">
        <v>307006</v>
      </c>
      <c r="H8" s="77">
        <v>62303</v>
      </c>
      <c r="I8" s="78">
        <v>12034726</v>
      </c>
      <c r="J8" s="61" t="str">
        <f>IF(A8="","",A8)</f>
        <v>魚津</v>
      </c>
    </row>
    <row r="9" spans="1:10" ht="15" customHeight="1">
      <c r="A9" s="34" t="s">
        <v>41</v>
      </c>
      <c r="B9" s="76">
        <v>114232</v>
      </c>
      <c r="C9" s="77">
        <v>960033</v>
      </c>
      <c r="D9" s="77">
        <v>58476</v>
      </c>
      <c r="E9" s="77">
        <v>5129694</v>
      </c>
      <c r="F9" s="77">
        <v>34548</v>
      </c>
      <c r="G9" s="77">
        <v>248701</v>
      </c>
      <c r="H9" s="77">
        <v>309136</v>
      </c>
      <c r="I9" s="78">
        <v>6854821</v>
      </c>
      <c r="J9" s="57" t="str">
        <f>IF(A9="","",A9)</f>
        <v>砺波</v>
      </c>
    </row>
    <row r="10" spans="1:10" ht="15" customHeight="1">
      <c r="A10" s="43" t="s">
        <v>42</v>
      </c>
      <c r="B10" s="79">
        <v>1014294</v>
      </c>
      <c r="C10" s="80">
        <v>12088474</v>
      </c>
      <c r="D10" s="80">
        <v>913819</v>
      </c>
      <c r="E10" s="80">
        <v>63799377</v>
      </c>
      <c r="F10" s="80">
        <v>1608239</v>
      </c>
      <c r="G10" s="80">
        <v>2371975</v>
      </c>
      <c r="H10" s="80">
        <v>467800</v>
      </c>
      <c r="I10" s="81">
        <v>82263978</v>
      </c>
      <c r="J10" s="62" t="str">
        <f>IF(A10="","",A10)</f>
        <v>富山県計</v>
      </c>
    </row>
    <row r="11" spans="1:10" ht="15" customHeight="1">
      <c r="A11" s="45"/>
      <c r="B11" s="82"/>
      <c r="C11" s="83"/>
      <c r="D11" s="83"/>
      <c r="E11" s="83"/>
      <c r="F11" s="83"/>
      <c r="G11" s="83"/>
      <c r="H11" s="83"/>
      <c r="I11" s="84"/>
      <c r="J11" s="48"/>
    </row>
    <row r="12" spans="1:10" ht="15" customHeight="1">
      <c r="A12" s="39" t="s">
        <v>43</v>
      </c>
      <c r="B12" s="73">
        <v>1640201</v>
      </c>
      <c r="C12" s="74">
        <v>6901388</v>
      </c>
      <c r="D12" s="74">
        <v>1030810</v>
      </c>
      <c r="E12" s="74">
        <v>39147915</v>
      </c>
      <c r="F12" s="74">
        <v>833027</v>
      </c>
      <c r="G12" s="74">
        <v>2027545</v>
      </c>
      <c r="H12" s="74">
        <v>89804</v>
      </c>
      <c r="I12" s="75">
        <v>51670690</v>
      </c>
      <c r="J12" s="63" t="str">
        <f aca="true" t="shared" si="0" ref="J12:J17">IF(A12="","",A12)</f>
        <v>金沢</v>
      </c>
    </row>
    <row r="13" spans="1:10" ht="15" customHeight="1">
      <c r="A13" s="39" t="s">
        <v>44</v>
      </c>
      <c r="B13" s="73">
        <v>78224</v>
      </c>
      <c r="C13" s="74">
        <v>515902</v>
      </c>
      <c r="D13" s="74">
        <v>6932</v>
      </c>
      <c r="E13" s="74">
        <v>4147494</v>
      </c>
      <c r="F13" s="74">
        <v>36837</v>
      </c>
      <c r="G13" s="74">
        <v>152895</v>
      </c>
      <c r="H13" s="74">
        <v>1917</v>
      </c>
      <c r="I13" s="75">
        <v>4940201</v>
      </c>
      <c r="J13" s="60" t="str">
        <f t="shared" si="0"/>
        <v>七尾</v>
      </c>
    </row>
    <row r="14" spans="1:10" s="5" customFormat="1" ht="15" customHeight="1">
      <c r="A14" s="40" t="s">
        <v>45</v>
      </c>
      <c r="B14" s="76">
        <v>120713</v>
      </c>
      <c r="C14" s="77">
        <v>635524</v>
      </c>
      <c r="D14" s="77">
        <v>3492</v>
      </c>
      <c r="E14" s="77">
        <v>10647117</v>
      </c>
      <c r="F14" s="77">
        <v>207222</v>
      </c>
      <c r="G14" s="77">
        <v>349832</v>
      </c>
      <c r="H14" s="77">
        <v>18397</v>
      </c>
      <c r="I14" s="78">
        <v>11982296</v>
      </c>
      <c r="J14" s="61" t="str">
        <f t="shared" si="0"/>
        <v>小松</v>
      </c>
    </row>
    <row r="15" spans="1:10" ht="15" customHeight="1">
      <c r="A15" s="40" t="s">
        <v>46</v>
      </c>
      <c r="B15" s="76">
        <v>36610</v>
      </c>
      <c r="C15" s="77">
        <v>151762</v>
      </c>
      <c r="D15" s="77">
        <v>898</v>
      </c>
      <c r="E15" s="77">
        <v>1672877</v>
      </c>
      <c r="F15" s="77">
        <v>5774</v>
      </c>
      <c r="G15" s="77">
        <v>71832</v>
      </c>
      <c r="H15" s="85" t="s">
        <v>67</v>
      </c>
      <c r="I15" s="78">
        <v>1939752</v>
      </c>
      <c r="J15" s="61" t="str">
        <f t="shared" si="0"/>
        <v>輪島</v>
      </c>
    </row>
    <row r="16" spans="1:10" ht="15" customHeight="1">
      <c r="A16" s="40" t="s">
        <v>47</v>
      </c>
      <c r="B16" s="76">
        <v>56193</v>
      </c>
      <c r="C16" s="77">
        <v>2891410</v>
      </c>
      <c r="D16" s="77">
        <v>15845</v>
      </c>
      <c r="E16" s="77">
        <v>7462958</v>
      </c>
      <c r="F16" s="77">
        <v>178863</v>
      </c>
      <c r="G16" s="77">
        <v>218405</v>
      </c>
      <c r="H16" s="77">
        <v>15934</v>
      </c>
      <c r="I16" s="78">
        <v>10839609</v>
      </c>
      <c r="J16" s="61" t="str">
        <f t="shared" si="0"/>
        <v>松任</v>
      </c>
    </row>
    <row r="17" spans="1:10" ht="15" customHeight="1">
      <c r="A17" s="43" t="s">
        <v>48</v>
      </c>
      <c r="B17" s="79">
        <v>1931940</v>
      </c>
      <c r="C17" s="80">
        <v>11095986</v>
      </c>
      <c r="D17" s="80">
        <v>1057978</v>
      </c>
      <c r="E17" s="80">
        <v>63078360</v>
      </c>
      <c r="F17" s="80">
        <v>1261722</v>
      </c>
      <c r="G17" s="80">
        <v>2820509</v>
      </c>
      <c r="H17" s="80">
        <v>126052</v>
      </c>
      <c r="I17" s="81">
        <v>81372547</v>
      </c>
      <c r="J17" s="62" t="str">
        <f t="shared" si="0"/>
        <v>石川県計</v>
      </c>
    </row>
    <row r="18" spans="1:10" ht="15" customHeight="1">
      <c r="A18" s="35"/>
      <c r="B18" s="86"/>
      <c r="C18" s="87"/>
      <c r="D18" s="87"/>
      <c r="E18" s="87"/>
      <c r="F18" s="87"/>
      <c r="G18" s="87"/>
      <c r="H18" s="87"/>
      <c r="I18" s="7"/>
      <c r="J18" s="23"/>
    </row>
    <row r="19" spans="1:10" ht="15" customHeight="1">
      <c r="A19" s="68" t="s">
        <v>49</v>
      </c>
      <c r="B19" s="88">
        <v>363662</v>
      </c>
      <c r="C19" s="89">
        <v>2455142</v>
      </c>
      <c r="D19" s="89">
        <v>620544</v>
      </c>
      <c r="E19" s="89">
        <v>22497136</v>
      </c>
      <c r="F19" s="89">
        <v>659513</v>
      </c>
      <c r="G19" s="89">
        <v>1075020</v>
      </c>
      <c r="H19" s="89">
        <v>131733</v>
      </c>
      <c r="I19" s="90">
        <v>27802751</v>
      </c>
      <c r="J19" s="69" t="str">
        <f>IF(A19="","",A19)</f>
        <v>福井</v>
      </c>
    </row>
    <row r="20" spans="1:10" ht="15" customHeight="1">
      <c r="A20" s="39" t="s">
        <v>50</v>
      </c>
      <c r="B20" s="73">
        <v>58110</v>
      </c>
      <c r="C20" s="74">
        <v>135334</v>
      </c>
      <c r="D20" s="74">
        <v>22667</v>
      </c>
      <c r="E20" s="74">
        <v>3541023</v>
      </c>
      <c r="F20" s="74">
        <v>86456</v>
      </c>
      <c r="G20" s="74">
        <v>127374</v>
      </c>
      <c r="H20" s="74">
        <v>2774</v>
      </c>
      <c r="I20" s="75">
        <v>3973738</v>
      </c>
      <c r="J20" s="60" t="str">
        <f aca="true" t="shared" si="1" ref="J20:J25">IF(A20="","",A20)</f>
        <v>敦賀</v>
      </c>
    </row>
    <row r="21" spans="1:10" ht="15" customHeight="1">
      <c r="A21" s="40" t="s">
        <v>51</v>
      </c>
      <c r="B21" s="76">
        <v>114985</v>
      </c>
      <c r="C21" s="77">
        <v>5513124</v>
      </c>
      <c r="D21" s="77">
        <v>33931</v>
      </c>
      <c r="E21" s="77">
        <v>8097774</v>
      </c>
      <c r="F21" s="77">
        <v>100013</v>
      </c>
      <c r="G21" s="77">
        <v>280208</v>
      </c>
      <c r="H21" s="77">
        <v>18920</v>
      </c>
      <c r="I21" s="78">
        <v>14158954</v>
      </c>
      <c r="J21" s="61" t="str">
        <f t="shared" si="1"/>
        <v>武生</v>
      </c>
    </row>
    <row r="22" spans="1:10" ht="15" customHeight="1">
      <c r="A22" s="40" t="s">
        <v>52</v>
      </c>
      <c r="B22" s="76">
        <v>27391</v>
      </c>
      <c r="C22" s="77">
        <v>59867</v>
      </c>
      <c r="D22" s="77">
        <v>19672</v>
      </c>
      <c r="E22" s="77">
        <v>1767242</v>
      </c>
      <c r="F22" s="134" t="s">
        <v>69</v>
      </c>
      <c r="G22" s="77">
        <v>69604</v>
      </c>
      <c r="H22" s="134" t="s">
        <v>69</v>
      </c>
      <c r="I22" s="102">
        <v>1955483</v>
      </c>
      <c r="J22" s="61" t="str">
        <f t="shared" si="1"/>
        <v>小浜</v>
      </c>
    </row>
    <row r="23" spans="1:10" ht="15" customHeight="1">
      <c r="A23" s="40" t="s">
        <v>53</v>
      </c>
      <c r="B23" s="76">
        <v>40226</v>
      </c>
      <c r="C23" s="77">
        <v>42437</v>
      </c>
      <c r="D23" s="77">
        <v>19829</v>
      </c>
      <c r="E23" s="77">
        <v>1653339</v>
      </c>
      <c r="F23" s="134" t="s">
        <v>69</v>
      </c>
      <c r="G23" s="77">
        <v>64828</v>
      </c>
      <c r="H23" s="134" t="s">
        <v>69</v>
      </c>
      <c r="I23" s="102">
        <v>1830666</v>
      </c>
      <c r="J23" s="61" t="str">
        <f t="shared" si="1"/>
        <v>大野</v>
      </c>
    </row>
    <row r="24" spans="1:10" s="5" customFormat="1" ht="15" customHeight="1">
      <c r="A24" s="40" t="s">
        <v>54</v>
      </c>
      <c r="B24" s="76">
        <v>59610</v>
      </c>
      <c r="C24" s="77">
        <v>1064632</v>
      </c>
      <c r="D24" s="77">
        <v>12881</v>
      </c>
      <c r="E24" s="77">
        <v>4602768</v>
      </c>
      <c r="F24" s="77">
        <v>101174</v>
      </c>
      <c r="G24" s="77">
        <v>249061</v>
      </c>
      <c r="H24" s="77">
        <v>4760</v>
      </c>
      <c r="I24" s="78">
        <v>6094886</v>
      </c>
      <c r="J24" s="61" t="str">
        <f t="shared" si="1"/>
        <v>三国</v>
      </c>
    </row>
    <row r="25" spans="1:10" ht="15" customHeight="1">
      <c r="A25" s="43" t="s">
        <v>55</v>
      </c>
      <c r="B25" s="79">
        <v>663983</v>
      </c>
      <c r="C25" s="80">
        <v>9270535</v>
      </c>
      <c r="D25" s="80">
        <v>729525</v>
      </c>
      <c r="E25" s="80">
        <v>42159282</v>
      </c>
      <c r="F25" s="80">
        <v>966983</v>
      </c>
      <c r="G25" s="80">
        <v>1866095</v>
      </c>
      <c r="H25" s="80">
        <v>160074</v>
      </c>
      <c r="I25" s="81">
        <v>55816478</v>
      </c>
      <c r="J25" s="62" t="str">
        <f t="shared" si="1"/>
        <v>福井県計</v>
      </c>
    </row>
    <row r="26" spans="1:10" ht="11.25">
      <c r="A26" s="35"/>
      <c r="B26" s="86"/>
      <c r="C26" s="87"/>
      <c r="D26" s="87"/>
      <c r="E26" s="87"/>
      <c r="F26" s="87"/>
      <c r="G26" s="87"/>
      <c r="H26" s="87"/>
      <c r="I26" s="7"/>
      <c r="J26" s="23"/>
    </row>
    <row r="27" spans="1:10" ht="12" thickBot="1">
      <c r="A27" s="41"/>
      <c r="B27" s="91"/>
      <c r="C27" s="92"/>
      <c r="D27" s="92"/>
      <c r="E27" s="92"/>
      <c r="F27" s="92"/>
      <c r="G27" s="92"/>
      <c r="H27" s="92"/>
      <c r="I27" s="93"/>
      <c r="J27" s="49"/>
    </row>
    <row r="28" spans="1:10" ht="15" customHeight="1" thickBot="1" thickTop="1">
      <c r="A28" s="37" t="s">
        <v>29</v>
      </c>
      <c r="B28" s="94">
        <v>3610217</v>
      </c>
      <c r="C28" s="95">
        <v>32454993</v>
      </c>
      <c r="D28" s="95">
        <v>2701320</v>
      </c>
      <c r="E28" s="95">
        <v>169037021</v>
      </c>
      <c r="F28" s="95">
        <v>3836946</v>
      </c>
      <c r="G28" s="95">
        <v>7058582</v>
      </c>
      <c r="H28" s="95">
        <v>753924</v>
      </c>
      <c r="I28" s="96">
        <v>219453003</v>
      </c>
      <c r="J28" s="50" t="s">
        <v>31</v>
      </c>
    </row>
    <row r="29" spans="1:9" ht="11.25">
      <c r="A29" s="9" t="s">
        <v>57</v>
      </c>
      <c r="B29" s="9"/>
      <c r="C29" s="9"/>
      <c r="D29" s="9"/>
      <c r="E29" s="9"/>
      <c r="F29" s="9"/>
      <c r="G29" s="9"/>
      <c r="H29" s="9"/>
      <c r="I29" s="9"/>
    </row>
    <row r="30" spans="1:9" ht="11.25">
      <c r="A30" s="9" t="s">
        <v>58</v>
      </c>
      <c r="B30" s="44"/>
      <c r="C30" s="44"/>
      <c r="D30" s="44"/>
      <c r="E30" s="44"/>
      <c r="F30" s="44"/>
      <c r="G30" s="44"/>
      <c r="H30" s="44"/>
      <c r="I30" s="44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（Ｈ28）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M15" sqref="M15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0" customWidth="1"/>
    <col min="9" max="16384" width="5.875" style="1" customWidth="1"/>
  </cols>
  <sheetData>
    <row r="1" spans="1:7" ht="12" thickBot="1">
      <c r="A1" s="4" t="s">
        <v>60</v>
      </c>
      <c r="B1" s="4"/>
      <c r="C1" s="4"/>
      <c r="D1" s="4"/>
      <c r="E1" s="4"/>
      <c r="F1" s="4"/>
      <c r="G1" s="4"/>
    </row>
    <row r="2" spans="1:8" ht="11.25" customHeight="1">
      <c r="A2" s="107" t="s">
        <v>61</v>
      </c>
      <c r="B2" s="112" t="s">
        <v>62</v>
      </c>
      <c r="C2" s="118" t="s">
        <v>63</v>
      </c>
      <c r="D2" s="116" t="s">
        <v>37</v>
      </c>
      <c r="E2" s="114" t="s">
        <v>64</v>
      </c>
      <c r="F2" s="116" t="s">
        <v>65</v>
      </c>
      <c r="G2" s="109" t="s">
        <v>66</v>
      </c>
      <c r="H2" s="104" t="s">
        <v>33</v>
      </c>
    </row>
    <row r="3" spans="1:8" ht="11.25" customHeight="1">
      <c r="A3" s="108"/>
      <c r="B3" s="113"/>
      <c r="C3" s="119"/>
      <c r="D3" s="117"/>
      <c r="E3" s="115"/>
      <c r="F3" s="117"/>
      <c r="G3" s="110"/>
      <c r="H3" s="105"/>
    </row>
    <row r="4" spans="1:8" ht="22.5" customHeight="1">
      <c r="A4" s="108"/>
      <c r="B4" s="113"/>
      <c r="C4" s="119"/>
      <c r="D4" s="117"/>
      <c r="E4" s="115"/>
      <c r="F4" s="120"/>
      <c r="G4" s="111"/>
      <c r="H4" s="106"/>
    </row>
    <row r="5" spans="1:8" s="2" customFormat="1" ht="11.25">
      <c r="A5" s="32"/>
      <c r="B5" s="30" t="s">
        <v>30</v>
      </c>
      <c r="C5" s="30" t="s">
        <v>30</v>
      </c>
      <c r="D5" s="30" t="s">
        <v>30</v>
      </c>
      <c r="E5" s="30" t="s">
        <v>30</v>
      </c>
      <c r="F5" s="30" t="s">
        <v>30</v>
      </c>
      <c r="G5" s="30" t="s">
        <v>30</v>
      </c>
      <c r="H5" s="55"/>
    </row>
    <row r="6" spans="1:8" ht="15" customHeight="1">
      <c r="A6" s="33" t="s">
        <v>38</v>
      </c>
      <c r="B6" s="52">
        <v>207</v>
      </c>
      <c r="C6" s="52">
        <v>787</v>
      </c>
      <c r="D6" s="52">
        <v>110</v>
      </c>
      <c r="E6" s="52">
        <v>11754</v>
      </c>
      <c r="F6" s="52">
        <v>9258</v>
      </c>
      <c r="G6" s="52">
        <v>68</v>
      </c>
      <c r="H6" s="56" t="str">
        <f>IF(A6="","",A6)</f>
        <v>富山</v>
      </c>
    </row>
    <row r="7" spans="1:8" ht="15" customHeight="1">
      <c r="A7" s="34" t="s">
        <v>39</v>
      </c>
      <c r="B7" s="53">
        <v>171</v>
      </c>
      <c r="C7" s="53">
        <v>504</v>
      </c>
      <c r="D7" s="53">
        <v>75</v>
      </c>
      <c r="E7" s="53">
        <v>8885</v>
      </c>
      <c r="F7" s="53">
        <v>6741</v>
      </c>
      <c r="G7" s="53">
        <v>28</v>
      </c>
      <c r="H7" s="57" t="str">
        <f>IF(A7="","",A7)</f>
        <v>高岡</v>
      </c>
    </row>
    <row r="8" spans="1:8" ht="15" customHeight="1">
      <c r="A8" s="34" t="s">
        <v>40</v>
      </c>
      <c r="B8" s="53">
        <v>81</v>
      </c>
      <c r="C8" s="53">
        <v>197</v>
      </c>
      <c r="D8" s="53">
        <v>22</v>
      </c>
      <c r="E8" s="53">
        <v>4858</v>
      </c>
      <c r="F8" s="53">
        <v>3589</v>
      </c>
      <c r="G8" s="53">
        <v>18</v>
      </c>
      <c r="H8" s="57" t="str">
        <f>IF(A8="","",A8)</f>
        <v>魚津</v>
      </c>
    </row>
    <row r="9" spans="1:8" ht="15" customHeight="1">
      <c r="A9" s="34" t="s">
        <v>41</v>
      </c>
      <c r="B9" s="53">
        <v>70</v>
      </c>
      <c r="C9" s="53">
        <v>231</v>
      </c>
      <c r="D9" s="53">
        <v>22</v>
      </c>
      <c r="E9" s="53">
        <v>3407</v>
      </c>
      <c r="F9" s="53">
        <v>2801</v>
      </c>
      <c r="G9" s="53">
        <v>17</v>
      </c>
      <c r="H9" s="57" t="str">
        <f>IF(A9="","",A9)</f>
        <v>砺波</v>
      </c>
    </row>
    <row r="10" spans="1:10" ht="15" customHeight="1">
      <c r="A10" s="42" t="s">
        <v>42</v>
      </c>
      <c r="B10" s="97">
        <v>529</v>
      </c>
      <c r="C10" s="97">
        <v>1719</v>
      </c>
      <c r="D10" s="97">
        <v>229</v>
      </c>
      <c r="E10" s="97">
        <v>28904</v>
      </c>
      <c r="F10" s="97">
        <v>22389</v>
      </c>
      <c r="G10" s="97">
        <v>131</v>
      </c>
      <c r="H10" s="58" t="str">
        <f>IF(A10="","",A10)</f>
        <v>富山県計</v>
      </c>
      <c r="I10" s="5"/>
      <c r="J10" s="5"/>
    </row>
    <row r="11" spans="1:8" ht="15" customHeight="1">
      <c r="A11" s="45"/>
      <c r="B11" s="98"/>
      <c r="C11" s="98"/>
      <c r="D11" s="98"/>
      <c r="E11" s="98"/>
      <c r="F11" s="98"/>
      <c r="G11" s="98"/>
      <c r="H11" s="48"/>
    </row>
    <row r="12" spans="1:8" ht="15" customHeight="1">
      <c r="A12" s="33" t="s">
        <v>43</v>
      </c>
      <c r="B12" s="52">
        <v>261</v>
      </c>
      <c r="C12" s="52">
        <v>1000</v>
      </c>
      <c r="D12" s="52">
        <v>82</v>
      </c>
      <c r="E12" s="52">
        <v>17998</v>
      </c>
      <c r="F12" s="52">
        <v>14395</v>
      </c>
      <c r="G12" s="54">
        <v>79</v>
      </c>
      <c r="H12" s="56" t="str">
        <f aca="true" t="shared" si="0" ref="H12:H17">IF(A12="","",A12)</f>
        <v>金沢</v>
      </c>
    </row>
    <row r="13" spans="1:8" ht="15" customHeight="1">
      <c r="A13" s="34" t="s">
        <v>44</v>
      </c>
      <c r="B13" s="53">
        <v>60</v>
      </c>
      <c r="C13" s="53">
        <v>125</v>
      </c>
      <c r="D13" s="53">
        <v>24</v>
      </c>
      <c r="E13" s="53">
        <v>3445</v>
      </c>
      <c r="F13" s="53">
        <v>3072</v>
      </c>
      <c r="G13" s="53">
        <v>5</v>
      </c>
      <c r="H13" s="57" t="str">
        <f t="shared" si="0"/>
        <v>七尾</v>
      </c>
    </row>
    <row r="14" spans="1:10" s="5" customFormat="1" ht="15" customHeight="1">
      <c r="A14" s="34" t="s">
        <v>45</v>
      </c>
      <c r="B14" s="53">
        <v>86</v>
      </c>
      <c r="C14" s="53">
        <v>248</v>
      </c>
      <c r="D14" s="53">
        <v>18</v>
      </c>
      <c r="E14" s="53">
        <v>6455</v>
      </c>
      <c r="F14" s="53">
        <v>5127</v>
      </c>
      <c r="G14" s="53">
        <v>25</v>
      </c>
      <c r="H14" s="57" t="str">
        <f t="shared" si="0"/>
        <v>小松</v>
      </c>
      <c r="I14" s="1"/>
      <c r="J14" s="1"/>
    </row>
    <row r="15" spans="1:8" ht="15" customHeight="1">
      <c r="A15" s="34" t="s">
        <v>46</v>
      </c>
      <c r="B15" s="53">
        <v>48</v>
      </c>
      <c r="C15" s="53">
        <v>72</v>
      </c>
      <c r="D15" s="53">
        <v>17</v>
      </c>
      <c r="E15" s="53">
        <v>1789</v>
      </c>
      <c r="F15" s="53">
        <v>1504</v>
      </c>
      <c r="G15" s="53">
        <v>0</v>
      </c>
      <c r="H15" s="57" t="str">
        <f t="shared" si="0"/>
        <v>輪島</v>
      </c>
    </row>
    <row r="16" spans="1:8" ht="15" customHeight="1">
      <c r="A16" s="34" t="s">
        <v>47</v>
      </c>
      <c r="B16" s="53">
        <v>50</v>
      </c>
      <c r="C16" s="53">
        <v>214</v>
      </c>
      <c r="D16" s="53">
        <v>17</v>
      </c>
      <c r="E16" s="53">
        <v>4318</v>
      </c>
      <c r="F16" s="53">
        <v>3066</v>
      </c>
      <c r="G16" s="53">
        <v>14</v>
      </c>
      <c r="H16" s="57" t="str">
        <f t="shared" si="0"/>
        <v>松任</v>
      </c>
    </row>
    <row r="17" spans="1:10" ht="15" customHeight="1">
      <c r="A17" s="42" t="s">
        <v>48</v>
      </c>
      <c r="B17" s="97">
        <v>505</v>
      </c>
      <c r="C17" s="97">
        <v>1659</v>
      </c>
      <c r="D17" s="97">
        <v>158</v>
      </c>
      <c r="E17" s="97">
        <v>34005</v>
      </c>
      <c r="F17" s="97">
        <v>27164</v>
      </c>
      <c r="G17" s="97">
        <v>123</v>
      </c>
      <c r="H17" s="58" t="str">
        <f t="shared" si="0"/>
        <v>石川県計</v>
      </c>
      <c r="I17" s="5"/>
      <c r="J17" s="5"/>
    </row>
    <row r="18" spans="1:8" ht="15" customHeight="1">
      <c r="A18" s="35"/>
      <c r="B18" s="99"/>
      <c r="C18" s="99"/>
      <c r="D18" s="99"/>
      <c r="E18" s="99"/>
      <c r="F18" s="99"/>
      <c r="G18" s="99"/>
      <c r="H18" s="23"/>
    </row>
    <row r="19" spans="1:8" ht="15" customHeight="1">
      <c r="A19" s="70" t="s">
        <v>49</v>
      </c>
      <c r="B19" s="71">
        <v>161</v>
      </c>
      <c r="C19" s="71">
        <v>525</v>
      </c>
      <c r="D19" s="71">
        <v>67</v>
      </c>
      <c r="E19" s="71">
        <v>9846</v>
      </c>
      <c r="F19" s="71">
        <v>8268</v>
      </c>
      <c r="G19" s="71">
        <v>64</v>
      </c>
      <c r="H19" s="72" t="str">
        <f>IF(A19="","",A19)</f>
        <v>福井</v>
      </c>
    </row>
    <row r="20" spans="1:8" ht="15" customHeight="1">
      <c r="A20" s="34" t="s">
        <v>50</v>
      </c>
      <c r="B20" s="53">
        <v>35</v>
      </c>
      <c r="C20" s="53">
        <v>99</v>
      </c>
      <c r="D20" s="53">
        <v>16</v>
      </c>
      <c r="E20" s="53">
        <v>2582</v>
      </c>
      <c r="F20" s="53">
        <v>1667</v>
      </c>
      <c r="G20" s="53">
        <v>7</v>
      </c>
      <c r="H20" s="57" t="str">
        <f aca="true" t="shared" si="1" ref="H20:H25">IF(A20="","",A20)</f>
        <v>敦賀</v>
      </c>
    </row>
    <row r="21" spans="1:8" ht="15" customHeight="1">
      <c r="A21" s="34" t="s">
        <v>51</v>
      </c>
      <c r="B21" s="53">
        <v>104</v>
      </c>
      <c r="C21" s="53">
        <v>241</v>
      </c>
      <c r="D21" s="53">
        <v>32</v>
      </c>
      <c r="E21" s="53">
        <v>5328</v>
      </c>
      <c r="F21" s="53">
        <v>3593</v>
      </c>
      <c r="G21" s="53">
        <v>23</v>
      </c>
      <c r="H21" s="57" t="str">
        <f t="shared" si="1"/>
        <v>武生</v>
      </c>
    </row>
    <row r="22" spans="1:8" ht="15" customHeight="1">
      <c r="A22" s="34" t="s">
        <v>52</v>
      </c>
      <c r="B22" s="53">
        <v>27</v>
      </c>
      <c r="C22" s="53">
        <v>52</v>
      </c>
      <c r="D22" s="53">
        <v>15</v>
      </c>
      <c r="E22" s="53">
        <v>1317</v>
      </c>
      <c r="F22" s="53">
        <v>1114</v>
      </c>
      <c r="G22" s="53">
        <v>1</v>
      </c>
      <c r="H22" s="57" t="str">
        <f t="shared" si="1"/>
        <v>小浜</v>
      </c>
    </row>
    <row r="23" spans="1:8" ht="15" customHeight="1">
      <c r="A23" s="34" t="s">
        <v>53</v>
      </c>
      <c r="B23" s="53">
        <v>29</v>
      </c>
      <c r="C23" s="53">
        <v>37</v>
      </c>
      <c r="D23" s="53">
        <v>9</v>
      </c>
      <c r="E23" s="53">
        <v>1772</v>
      </c>
      <c r="F23" s="53">
        <v>988</v>
      </c>
      <c r="G23" s="53">
        <v>4</v>
      </c>
      <c r="H23" s="57" t="str">
        <f t="shared" si="1"/>
        <v>大野</v>
      </c>
    </row>
    <row r="24" spans="1:10" s="5" customFormat="1" ht="15" customHeight="1">
      <c r="A24" s="34" t="s">
        <v>54</v>
      </c>
      <c r="B24" s="53">
        <v>39</v>
      </c>
      <c r="C24" s="53">
        <v>120</v>
      </c>
      <c r="D24" s="53">
        <v>17</v>
      </c>
      <c r="E24" s="53">
        <v>3087</v>
      </c>
      <c r="F24" s="53">
        <v>2477</v>
      </c>
      <c r="G24" s="53">
        <v>16</v>
      </c>
      <c r="H24" s="57" t="str">
        <f t="shared" si="1"/>
        <v>三国</v>
      </c>
      <c r="I24" s="1"/>
      <c r="J24" s="1"/>
    </row>
    <row r="25" spans="1:10" ht="15" customHeight="1">
      <c r="A25" s="42" t="s">
        <v>55</v>
      </c>
      <c r="B25" s="97">
        <v>395</v>
      </c>
      <c r="C25" s="97">
        <v>1074</v>
      </c>
      <c r="D25" s="97">
        <v>156</v>
      </c>
      <c r="E25" s="97">
        <v>23932</v>
      </c>
      <c r="F25" s="97">
        <v>18107</v>
      </c>
      <c r="G25" s="97">
        <v>115</v>
      </c>
      <c r="H25" s="58" t="str">
        <f t="shared" si="1"/>
        <v>福井県計</v>
      </c>
      <c r="I25" s="5"/>
      <c r="J25" s="5"/>
    </row>
    <row r="26" spans="1:8" ht="11.25">
      <c r="A26" s="35"/>
      <c r="B26" s="99"/>
      <c r="C26" s="99"/>
      <c r="D26" s="99"/>
      <c r="E26" s="99"/>
      <c r="F26" s="99"/>
      <c r="G26" s="99"/>
      <c r="H26" s="23"/>
    </row>
    <row r="27" spans="1:8" ht="12" thickBot="1">
      <c r="A27" s="36"/>
      <c r="B27" s="100"/>
      <c r="C27" s="100"/>
      <c r="D27" s="100"/>
      <c r="E27" s="100"/>
      <c r="F27" s="100"/>
      <c r="G27" s="100"/>
      <c r="H27" s="24"/>
    </row>
    <row r="28" spans="1:10" ht="15" customHeight="1" thickBot="1" thickTop="1">
      <c r="A28" s="37" t="s">
        <v>29</v>
      </c>
      <c r="B28" s="101">
        <v>1429</v>
      </c>
      <c r="C28" s="101">
        <v>4452</v>
      </c>
      <c r="D28" s="101">
        <v>543</v>
      </c>
      <c r="E28" s="101">
        <v>86841</v>
      </c>
      <c r="F28" s="101">
        <v>67660</v>
      </c>
      <c r="G28" s="101">
        <v>369</v>
      </c>
      <c r="H28" s="21" t="s">
        <v>56</v>
      </c>
      <c r="I28" s="5"/>
      <c r="J28" s="5"/>
    </row>
    <row r="29" spans="1:7" ht="11.25">
      <c r="A29" s="4" t="s">
        <v>68</v>
      </c>
      <c r="B29" s="4"/>
      <c r="C29" s="4"/>
      <c r="D29" s="4"/>
      <c r="E29" s="4"/>
      <c r="F29" s="4"/>
      <c r="G29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（Ｈ28）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9" t="s">
        <v>22</v>
      </c>
      <c r="B2" s="121"/>
      <c r="C2" s="121" t="s">
        <v>5</v>
      </c>
      <c r="D2" s="121"/>
      <c r="E2" s="121"/>
      <c r="F2" s="121"/>
      <c r="G2" s="121"/>
      <c r="H2" s="121"/>
      <c r="I2" s="121" t="s">
        <v>20</v>
      </c>
      <c r="J2" s="121"/>
      <c r="K2" s="121"/>
      <c r="L2" s="121"/>
      <c r="M2" s="121"/>
      <c r="N2" s="121"/>
      <c r="O2" s="121" t="s">
        <v>0</v>
      </c>
      <c r="P2" s="121"/>
      <c r="Q2" s="121"/>
      <c r="R2" s="121"/>
      <c r="S2" s="121"/>
      <c r="T2" s="121"/>
      <c r="U2" s="122"/>
    </row>
    <row r="3" spans="1:21" s="3" customFormat="1" ht="11.25">
      <c r="A3" s="130"/>
      <c r="B3" s="131"/>
      <c r="C3" s="18"/>
      <c r="D3" s="18"/>
      <c r="E3" s="123" t="s">
        <v>24</v>
      </c>
      <c r="F3" s="124"/>
      <c r="G3" s="123" t="s">
        <v>17</v>
      </c>
      <c r="H3" s="124"/>
      <c r="I3" s="123" t="s">
        <v>23</v>
      </c>
      <c r="J3" s="124"/>
      <c r="K3" s="123" t="s">
        <v>24</v>
      </c>
      <c r="L3" s="124"/>
      <c r="M3" s="123" t="s">
        <v>17</v>
      </c>
      <c r="N3" s="124"/>
      <c r="O3" s="123" t="s">
        <v>23</v>
      </c>
      <c r="P3" s="124"/>
      <c r="Q3" s="123" t="s">
        <v>16</v>
      </c>
      <c r="R3" s="124"/>
      <c r="S3" s="123" t="s">
        <v>17</v>
      </c>
      <c r="T3" s="124"/>
      <c r="U3" s="19"/>
    </row>
    <row r="4" spans="1:21" s="3" customFormat="1" ht="11.25">
      <c r="A4" s="132"/>
      <c r="B4" s="133"/>
      <c r="C4" s="133" t="s">
        <v>23</v>
      </c>
      <c r="D4" s="133"/>
      <c r="E4" s="125"/>
      <c r="F4" s="126"/>
      <c r="G4" s="125"/>
      <c r="H4" s="126"/>
      <c r="I4" s="125"/>
      <c r="J4" s="126"/>
      <c r="K4" s="125"/>
      <c r="L4" s="126"/>
      <c r="M4" s="125"/>
      <c r="N4" s="126"/>
      <c r="O4" s="125"/>
      <c r="P4" s="126"/>
      <c r="Q4" s="125"/>
      <c r="R4" s="126"/>
      <c r="S4" s="125"/>
      <c r="T4" s="126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7" t="s">
        <v>9</v>
      </c>
      <c r="B9" s="127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8" t="s">
        <v>10</v>
      </c>
      <c r="B10" s="128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金沢国税局</dc:title>
  <dc:subject>源泉所得税</dc:subject>
  <dc:creator>国税庁</dc:creator>
  <cp:keywords/>
  <dc:description/>
  <cp:lastModifiedBy>国税庁</cp:lastModifiedBy>
  <cp:lastPrinted>2018-05-07T09:22:14Z</cp:lastPrinted>
  <dcterms:created xsi:type="dcterms:W3CDTF">2003-07-09T01:05:10Z</dcterms:created>
  <dcterms:modified xsi:type="dcterms:W3CDTF">2018-05-31T08:49:49Z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