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95"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<sst xmlns="http://schemas.openxmlformats.org/spreadsheetml/2006/main" count="549" uniqueCount="133">
  <si>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</si>
  <si>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</si>
  <si>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</si>
  <si>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</si>
  <si>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</si>
  <si>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</si>
  <si>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</si>
  <si>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</si>
  <si>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</si>
  <si>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</si>
  <si>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</si>
  <si>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</si>
  <si>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</si>
  <si>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</si>
  <si>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</si>
  <si>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</si>
  <si>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</si>
  <si>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</si>
  <si>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</si>
  <si>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</si>
  <si>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</si>
  <si>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</si>
  <si>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</si>
  <si>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</si>
  <si>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</si>
  <si>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</si>
  <si>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</si>
  <si>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</si>
  <si>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</si>
  <si>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</si>
  <si>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</si>
  <si>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</si>
  <si>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</si>
  <si>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</si>
  <si>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</si>
  <si>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</si>
  <si>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</si>
  <si>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</si>
  <si>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</si>
  <si>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</si>
  <si>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</si>
  <si>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</si>
  <si>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</si>
  <si>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</si>
  <si>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</si>
  <si>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</si>
  <si>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</si>
  <si>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</si>
  <si>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</si>
  <si>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</si>
  <si>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</si>
  <si>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</si>
  <si>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</si>
  <si>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</si>
  <si>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</si>
  <si>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</si>
  <si>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</si>
  <si>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</si>
  <si>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</si>
  <si>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</si>
  <si>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</si>
  <si>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</si>
  <si>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</si>
  <si>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</si>
  <si>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</si>
  <si>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</si>
  <si>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</si>
  <si>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平成17年度</t>
  </si>
  <si>
    <t>平成18年度</t>
  </si>
  <si>
    <t>リキュール</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</si>
  <si>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</si>
  <si>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</si>
  <si>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</si>
  <si>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</si>
  <si>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</si>
  <si>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</si>
  <si>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</si>
  <si>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</si>
  <si>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</si>
  <si>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</si>
  <si>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</si>
  <si>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</si>
  <si>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</si>
  <si>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</si>
  <si>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</si>
  <si>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</si>
  <si>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</si>
  <si>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</si>
  <si>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</si>
  <si>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</si>
  <si>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</si>
  <si>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</si>
  <si>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</si>
  <si>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平成19年度</t>
  </si>
  <si>
    <t>平成19年度</t>
  </si>
  <si>
    <t>千円</t>
  </si>
  <si>
    <t>製　　　成　　　数　　　量　　　等</t>
  </si>
  <si>
    <t>アルコール
等　混　和</t>
  </si>
  <si>
    <t>①</t>
  </si>
  <si>
    <t>②</t>
  </si>
  <si>
    <t>③</t>
  </si>
  <si>
    <t>④</t>
  </si>
  <si>
    <t xml:space="preserve">
手持数量
</t>
  </si>
  <si>
    <t>製　　　成</t>
  </si>
  <si>
    <t>しょうちゅうの
品目別アル
コール分等変更</t>
  </si>
  <si>
    <t>用途変更等</t>
  </si>
  <si>
    <t>計</t>
  </si>
  <si>
    <t>平成20年3月
31日現在</t>
  </si>
  <si>
    <t>①＋②＋
③－④</t>
  </si>
  <si>
    <t>（注）　「しょうちゅう」の平成15年度から平成17年度の計数は、しょうちゅう甲類・乙類の合計、平成18年度及び平成19年度の計数は連続式蒸留しょうちゅう及び単式蒸留しょうちゅうの合計である。</t>
  </si>
  <si>
    <t>数量</t>
  </si>
  <si>
    <t>平成15年度</t>
  </si>
  <si>
    <t>平成16年度</t>
  </si>
  <si>
    <t>平成15年度</t>
  </si>
  <si>
    <t>平成16年度</t>
  </si>
  <si>
    <t>x</t>
  </si>
  <si>
    <t>－</t>
  </si>
  <si>
    <t>－</t>
  </si>
  <si>
    <t>富山県計</t>
  </si>
  <si>
    <t>石川県計</t>
  </si>
  <si>
    <t>福井県計</t>
  </si>
  <si>
    <t>－</t>
  </si>
  <si>
    <t>△4</t>
  </si>
  <si>
    <t>△703</t>
  </si>
  <si>
    <t>x</t>
  </si>
  <si>
    <t>x</t>
  </si>
  <si>
    <t>　調査期間：平成19年４月１日から平成20年３月31日</t>
  </si>
  <si>
    <t>調査対象等：平成19年４月１日から平成20年３月31日までの間に製造場から移出された酒類について、平成20年４月30日までの申告又は処理による課税事績を示したものである。</t>
  </si>
  <si>
    <t>x</t>
  </si>
  <si>
    <t>x</t>
  </si>
  <si>
    <t>－</t>
  </si>
  <si>
    <t>△703</t>
  </si>
  <si>
    <t>x</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</si>
</sst>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thin"/>
      <top>
        <color indexed="63"/>
      </top>
      <bottom>
        <color indexed="63"/>
      </bottom>
    </border>
    <border>
      <left style="thin">
        <color indexed="55"/>
      </left>
      <right style="thin"/>
      <top>
        <color indexed="63"/>
      </top>
      <bottom>
        <color indexed="63"/>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hair"/>
      <right style="thin"/>
      <top style="thin"/>
      <bottom style="double"/>
    </border>
    <border>
      <left style="thin"/>
      <right style="hair"/>
      <top style="thin"/>
      <bottom style="double"/>
    </border>
    <border>
      <left style="thin">
        <color indexed="55"/>
      </left>
      <right>
        <color indexed="63"/>
      </right>
      <top style="thin"/>
      <bottom style="double"/>
    </border>
    <border>
      <left style="hair"/>
      <right style="medium"/>
      <top style="thin"/>
      <bottom style="double"/>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thin"/>
      <right style="thin"/>
      <top style="medium"/>
      <bottom style="hair"/>
    </border>
    <border>
      <left style="thin"/>
      <right style="medium"/>
      <top style="medium"/>
      <bottom style="hair"/>
    </border>
    <border>
      <left style="thin"/>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color indexed="63"/>
      </left>
      <right style="thin"/>
      <top>
        <color indexed="63"/>
      </top>
      <bottom style="medium"/>
    </border>
    <border>
      <left style="medium"/>
      <right>
        <color indexed="63"/>
      </right>
      <top style="medium"/>
      <bottom style="thin"/>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 fillId="0" borderId="0" applyNumberFormat="0" applyFill="0" applyBorder="0" applyAlignment="0" applyProtection="0"/>
    <xf numFmtId="0" fontId="44" fillId="31" borderId="0" applyNumberFormat="0" applyBorder="0" applyAlignment="0" applyProtection="0"/>
  </cellStyleXfs>
  <cellXfs count="257">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2" borderId="12" xfId="0" applyNumberFormat="1" applyFont="1" applyFill="1" applyBorder="1" applyAlignment="1">
      <alignment horizontal="right" vertical="center"/>
    </xf>
    <xf numFmtId="176" fontId="6" fillId="33" borderId="13" xfId="0" applyNumberFormat="1" applyFont="1" applyFill="1" applyBorder="1" applyAlignment="1">
      <alignment horizontal="right" vertical="center"/>
    </xf>
    <xf numFmtId="176" fontId="6" fillId="32" borderId="14" xfId="0" applyNumberFormat="1" applyFont="1" applyFill="1" applyBorder="1" applyAlignment="1">
      <alignment horizontal="right" vertical="center"/>
    </xf>
    <xf numFmtId="176" fontId="2" fillId="32" borderId="15" xfId="0" applyNumberFormat="1" applyFont="1" applyFill="1" applyBorder="1" applyAlignment="1">
      <alignment horizontal="right" vertical="center"/>
    </xf>
    <xf numFmtId="176" fontId="2" fillId="33" borderId="16" xfId="0" applyNumberFormat="1" applyFont="1" applyFill="1" applyBorder="1" applyAlignment="1">
      <alignment horizontal="right" vertical="center"/>
    </xf>
    <xf numFmtId="176" fontId="2" fillId="32"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22" xfId="0" applyFont="1" applyBorder="1" applyAlignment="1">
      <alignment horizontal="center" vertical="top"/>
    </xf>
    <xf numFmtId="177" fontId="6" fillId="32" borderId="12" xfId="0" applyNumberFormat="1" applyFont="1" applyFill="1" applyBorder="1" applyAlignment="1">
      <alignment horizontal="right" vertical="center"/>
    </xf>
    <xf numFmtId="177" fontId="6" fillId="33"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2" borderId="23"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176" fontId="2" fillId="32"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2" borderId="19" xfId="0" applyFont="1" applyFill="1" applyBorder="1" applyAlignment="1">
      <alignment horizontal="right" vertical="top"/>
    </xf>
    <xf numFmtId="0" fontId="8" fillId="33" borderId="20" xfId="0" applyFont="1" applyFill="1" applyBorder="1" applyAlignment="1">
      <alignment horizontal="right" vertical="top"/>
    </xf>
    <xf numFmtId="0" fontId="8" fillId="32" borderId="21" xfId="0" applyFont="1" applyFill="1" applyBorder="1" applyAlignment="1">
      <alignment horizontal="right" vertical="top"/>
    </xf>
    <xf numFmtId="0" fontId="8" fillId="0" borderId="0" xfId="0" applyFont="1" applyAlignment="1">
      <alignment horizontal="right" vertical="top"/>
    </xf>
    <xf numFmtId="3" fontId="2" fillId="32"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2" fillId="32" borderId="35" xfId="0" applyNumberFormat="1" applyFont="1" applyFill="1" applyBorder="1" applyAlignment="1">
      <alignment horizontal="right" vertical="center"/>
    </xf>
    <xf numFmtId="3" fontId="2" fillId="33" borderId="36"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2" borderId="41" xfId="0" applyNumberFormat="1" applyFont="1" applyFill="1" applyBorder="1" applyAlignment="1">
      <alignment horizontal="right" vertical="center"/>
    </xf>
    <xf numFmtId="3" fontId="2" fillId="33" borderId="42" xfId="0" applyNumberFormat="1" applyFont="1" applyFill="1" applyBorder="1" applyAlignment="1">
      <alignment horizontal="right" vertical="center"/>
    </xf>
    <xf numFmtId="3" fontId="2" fillId="33" borderId="43" xfId="0" applyNumberFormat="1" applyFont="1" applyFill="1" applyBorder="1" applyAlignment="1">
      <alignment horizontal="right" vertical="center"/>
    </xf>
    <xf numFmtId="0" fontId="8" fillId="32" borderId="19" xfId="0" applyFont="1" applyFill="1" applyBorder="1" applyAlignment="1">
      <alignment horizontal="right"/>
    </xf>
    <xf numFmtId="0" fontId="8" fillId="0" borderId="44" xfId="0" applyFont="1" applyFill="1" applyBorder="1" applyAlignment="1">
      <alignment horizontal="center" vertical="center"/>
    </xf>
    <xf numFmtId="0" fontId="8" fillId="33" borderId="21" xfId="0" applyFont="1" applyFill="1" applyBorder="1" applyAlignment="1">
      <alignment horizontal="right"/>
    </xf>
    <xf numFmtId="0" fontId="8" fillId="33" borderId="20" xfId="0" applyFont="1" applyFill="1" applyBorder="1" applyAlignment="1">
      <alignment horizontal="right"/>
    </xf>
    <xf numFmtId="0" fontId="8" fillId="33" borderId="22" xfId="0" applyFont="1" applyFill="1" applyBorder="1" applyAlignment="1">
      <alignment horizontal="right"/>
    </xf>
    <xf numFmtId="0" fontId="8" fillId="34" borderId="31" xfId="0" applyFont="1" applyFill="1" applyBorder="1" applyAlignment="1">
      <alignment horizontal="distributed" vertical="center"/>
    </xf>
    <xf numFmtId="177" fontId="6" fillId="33"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5" borderId="47" xfId="0" applyFont="1" applyFill="1" applyBorder="1" applyAlignment="1">
      <alignment horizontal="distributed" vertical="center"/>
    </xf>
    <xf numFmtId="177" fontId="2" fillId="32" borderId="41"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0" fontId="2" fillId="35" borderId="48" xfId="0" applyFont="1" applyFill="1" applyBorder="1" applyAlignment="1">
      <alignment horizontal="distributed" vertical="center"/>
    </xf>
    <xf numFmtId="177" fontId="2" fillId="32" borderId="32" xfId="0" applyNumberFormat="1" applyFont="1" applyFill="1" applyBorder="1" applyAlignment="1">
      <alignment horizontal="right" vertical="center"/>
    </xf>
    <xf numFmtId="177" fontId="2" fillId="33" borderId="33" xfId="0" applyNumberFormat="1" applyFont="1" applyFill="1" applyBorder="1" applyAlignment="1">
      <alignment horizontal="right" vertical="center"/>
    </xf>
    <xf numFmtId="0" fontId="2" fillId="35" borderId="49" xfId="0" applyFont="1" applyFill="1" applyBorder="1" applyAlignment="1">
      <alignment horizontal="distributed" vertical="center"/>
    </xf>
    <xf numFmtId="177" fontId="2" fillId="32" borderId="50" xfId="0" applyNumberFormat="1" applyFont="1" applyFill="1" applyBorder="1" applyAlignment="1">
      <alignment horizontal="right" vertical="center"/>
    </xf>
    <xf numFmtId="177" fontId="2" fillId="33" borderId="51" xfId="0" applyNumberFormat="1" applyFont="1" applyFill="1" applyBorder="1" applyAlignment="1">
      <alignment horizontal="right"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6" fillId="0" borderId="54"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2" borderId="55" xfId="0" applyFont="1" applyFill="1" applyBorder="1" applyAlignment="1">
      <alignment horizontal="right"/>
    </xf>
    <xf numFmtId="0" fontId="8" fillId="0" borderId="55" xfId="0" applyFont="1" applyFill="1" applyBorder="1" applyAlignment="1">
      <alignment horizontal="right"/>
    </xf>
    <xf numFmtId="0" fontId="8" fillId="32" borderId="11" xfId="0" applyFont="1" applyFill="1" applyBorder="1" applyAlignment="1">
      <alignment horizontal="right"/>
    </xf>
    <xf numFmtId="0" fontId="8" fillId="32" borderId="56" xfId="0" applyFont="1" applyFill="1" applyBorder="1" applyAlignment="1">
      <alignment horizontal="right"/>
    </xf>
    <xf numFmtId="184" fontId="2" fillId="32" borderId="57" xfId="0" applyNumberFormat="1" applyFont="1" applyFill="1" applyBorder="1" applyAlignment="1">
      <alignment horizontal="right" vertical="center"/>
    </xf>
    <xf numFmtId="184" fontId="2" fillId="0" borderId="58" xfId="0" applyNumberFormat="1" applyFont="1" applyFill="1" applyBorder="1" applyAlignment="1">
      <alignment horizontal="right" vertical="center"/>
    </xf>
    <xf numFmtId="184" fontId="2" fillId="32" borderId="59" xfId="0" applyNumberFormat="1" applyFont="1" applyFill="1" applyBorder="1" applyAlignment="1">
      <alignment horizontal="right" vertical="center"/>
    </xf>
    <xf numFmtId="184" fontId="2" fillId="32" borderId="60" xfId="0" applyNumberFormat="1" applyFont="1" applyFill="1" applyBorder="1" applyAlignment="1">
      <alignment horizontal="right" vertical="center"/>
    </xf>
    <xf numFmtId="178" fontId="2" fillId="32" borderId="61" xfId="0" applyNumberFormat="1" applyFont="1" applyFill="1" applyBorder="1" applyAlignment="1">
      <alignment horizontal="right" vertical="center"/>
    </xf>
    <xf numFmtId="178" fontId="2" fillId="32" borderId="62" xfId="0" applyNumberFormat="1" applyFont="1" applyFill="1" applyBorder="1" applyAlignment="1">
      <alignment horizontal="right" vertical="center"/>
    </xf>
    <xf numFmtId="178" fontId="2" fillId="32" borderId="63" xfId="0" applyNumberFormat="1" applyFont="1" applyFill="1" applyBorder="1" applyAlignment="1">
      <alignment horizontal="right" vertical="center"/>
    </xf>
    <xf numFmtId="184" fontId="2" fillId="32" borderId="64" xfId="0" applyNumberFormat="1" applyFont="1" applyFill="1" applyBorder="1" applyAlignment="1">
      <alignment horizontal="right" vertical="center"/>
    </xf>
    <xf numFmtId="184" fontId="2" fillId="0" borderId="65" xfId="0" applyNumberFormat="1" applyFont="1" applyFill="1" applyBorder="1" applyAlignment="1">
      <alignment horizontal="right" vertical="center"/>
    </xf>
    <xf numFmtId="184" fontId="2" fillId="32" borderId="66" xfId="0" applyNumberFormat="1" applyFont="1" applyFill="1" applyBorder="1" applyAlignment="1">
      <alignment horizontal="right" vertical="center"/>
    </xf>
    <xf numFmtId="184" fontId="2" fillId="32" borderId="67" xfId="0" applyNumberFormat="1" applyFont="1" applyFill="1" applyBorder="1" applyAlignment="1">
      <alignment horizontal="right" vertical="center"/>
    </xf>
    <xf numFmtId="178" fontId="2" fillId="32" borderId="68" xfId="0" applyNumberFormat="1" applyFont="1" applyFill="1" applyBorder="1" applyAlignment="1">
      <alignment horizontal="right" vertical="center"/>
    </xf>
    <xf numFmtId="178" fontId="2" fillId="32" borderId="69" xfId="0" applyNumberFormat="1" applyFont="1" applyFill="1" applyBorder="1" applyAlignment="1">
      <alignment horizontal="right" vertical="center"/>
    </xf>
    <xf numFmtId="178" fontId="2" fillId="32" borderId="70" xfId="0" applyNumberFormat="1" applyFont="1" applyFill="1" applyBorder="1" applyAlignment="1">
      <alignment horizontal="right" vertical="center"/>
    </xf>
    <xf numFmtId="178" fontId="6" fillId="32" borderId="71" xfId="0" applyNumberFormat="1" applyFont="1" applyFill="1" applyBorder="1" applyAlignment="1">
      <alignment horizontal="right" vertical="center"/>
    </xf>
    <xf numFmtId="178" fontId="6" fillId="32" borderId="72" xfId="0" applyNumberFormat="1" applyFont="1" applyFill="1" applyBorder="1" applyAlignment="1">
      <alignment horizontal="right" vertical="center"/>
    </xf>
    <xf numFmtId="178" fontId="6" fillId="32"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3" xfId="0" applyFont="1" applyBorder="1" applyAlignment="1">
      <alignment horizontal="distributed" vertical="top"/>
    </xf>
    <xf numFmtId="0" fontId="8" fillId="33" borderId="73" xfId="0" applyFont="1" applyFill="1" applyBorder="1" applyAlignment="1">
      <alignment horizontal="right"/>
    </xf>
    <xf numFmtId="177" fontId="2" fillId="33" borderId="74" xfId="0" applyNumberFormat="1" applyFont="1" applyFill="1" applyBorder="1" applyAlignment="1">
      <alignment horizontal="right" vertical="center"/>
    </xf>
    <xf numFmtId="177" fontId="2" fillId="33" borderId="75" xfId="0" applyNumberFormat="1" applyFont="1" applyFill="1" applyBorder="1" applyAlignment="1">
      <alignment horizontal="right" vertical="center"/>
    </xf>
    <xf numFmtId="177" fontId="2" fillId="33" borderId="76" xfId="0" applyNumberFormat="1" applyFont="1" applyFill="1" applyBorder="1" applyAlignment="1">
      <alignment horizontal="right" vertical="center"/>
    </xf>
    <xf numFmtId="177" fontId="6" fillId="33" borderId="77" xfId="0" applyNumberFormat="1" applyFont="1" applyFill="1" applyBorder="1" applyAlignment="1">
      <alignment horizontal="right" vertical="center"/>
    </xf>
    <xf numFmtId="0" fontId="8" fillId="32" borderId="78" xfId="0" applyFont="1" applyFill="1" applyBorder="1" applyAlignment="1">
      <alignment horizontal="right"/>
    </xf>
    <xf numFmtId="177" fontId="2" fillId="32" borderId="79" xfId="0" applyNumberFormat="1" applyFont="1" applyFill="1" applyBorder="1" applyAlignment="1">
      <alignment horizontal="right" vertical="center"/>
    </xf>
    <xf numFmtId="177" fontId="2" fillId="32" borderId="80" xfId="0" applyNumberFormat="1" applyFont="1" applyFill="1" applyBorder="1" applyAlignment="1">
      <alignment horizontal="right" vertical="center"/>
    </xf>
    <xf numFmtId="177" fontId="2" fillId="32" borderId="81" xfId="0" applyNumberFormat="1" applyFont="1" applyFill="1" applyBorder="1" applyAlignment="1">
      <alignment horizontal="right" vertical="center"/>
    </xf>
    <xf numFmtId="177" fontId="6" fillId="32" borderId="82" xfId="0" applyNumberFormat="1" applyFont="1" applyFill="1" applyBorder="1" applyAlignment="1">
      <alignment horizontal="right" vertical="center"/>
    </xf>
    <xf numFmtId="0" fontId="2" fillId="0" borderId="78" xfId="0" applyFont="1" applyBorder="1" applyAlignment="1">
      <alignment horizontal="distributed" vertical="top"/>
    </xf>
    <xf numFmtId="0" fontId="6" fillId="0" borderId="54" xfId="0" applyFont="1" applyBorder="1" applyAlignment="1">
      <alignment horizontal="distributed" vertical="center" indent="2"/>
    </xf>
    <xf numFmtId="0" fontId="2" fillId="0" borderId="83" xfId="0" applyFont="1" applyBorder="1" applyAlignment="1">
      <alignment horizontal="distributed" vertical="center"/>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8" fillId="32" borderId="86" xfId="0" applyFont="1" applyFill="1" applyBorder="1" applyAlignment="1">
      <alignment horizontal="right"/>
    </xf>
    <xf numFmtId="0" fontId="7" fillId="0" borderId="0" xfId="0" applyFont="1" applyAlignment="1">
      <alignment vertical="top" wrapText="1"/>
    </xf>
    <xf numFmtId="0" fontId="2" fillId="0" borderId="53" xfId="0" applyFont="1" applyBorder="1" applyAlignment="1">
      <alignment horizontal="distributed" vertical="center" wrapText="1"/>
    </xf>
    <xf numFmtId="178" fontId="2" fillId="0" borderId="87" xfId="0" applyNumberFormat="1" applyFont="1" applyFill="1" applyBorder="1" applyAlignment="1">
      <alignment horizontal="right" vertical="center"/>
    </xf>
    <xf numFmtId="184" fontId="2" fillId="0" borderId="88" xfId="0" applyNumberFormat="1" applyFont="1" applyFill="1" applyBorder="1" applyAlignment="1">
      <alignment horizontal="right" vertical="center"/>
    </xf>
    <xf numFmtId="0" fontId="8" fillId="32" borderId="89" xfId="0" applyFont="1" applyFill="1" applyBorder="1" applyAlignment="1">
      <alignment horizontal="right" vertical="top"/>
    </xf>
    <xf numFmtId="176" fontId="2" fillId="32" borderId="90" xfId="0" applyNumberFormat="1" applyFont="1" applyFill="1" applyBorder="1" applyAlignment="1">
      <alignment horizontal="right" vertical="center"/>
    </xf>
    <xf numFmtId="176" fontId="2" fillId="32" borderId="91" xfId="0" applyNumberFormat="1" applyFont="1" applyFill="1" applyBorder="1" applyAlignment="1">
      <alignment horizontal="right" vertical="center"/>
    </xf>
    <xf numFmtId="176" fontId="6" fillId="32" borderId="92" xfId="0" applyNumberFormat="1" applyFont="1" applyFill="1" applyBorder="1" applyAlignment="1">
      <alignment horizontal="right" vertical="center"/>
    </xf>
    <xf numFmtId="0" fontId="2" fillId="0" borderId="93" xfId="0" applyFont="1" applyFill="1" applyBorder="1" applyAlignment="1">
      <alignment horizontal="distributed" vertical="center"/>
    </xf>
    <xf numFmtId="0" fontId="2" fillId="0" borderId="93" xfId="0" applyFont="1" applyFill="1" applyBorder="1" applyAlignment="1">
      <alignment horizontal="distributed" vertical="center" indent="1"/>
    </xf>
    <xf numFmtId="0" fontId="2" fillId="0" borderId="93" xfId="0" applyFont="1" applyFill="1" applyBorder="1" applyAlignment="1">
      <alignment horizontal="distributed" vertical="center" wrapText="1"/>
    </xf>
    <xf numFmtId="0" fontId="8" fillId="32" borderId="20" xfId="0" applyFont="1" applyFill="1" applyBorder="1" applyAlignment="1">
      <alignment horizontal="right"/>
    </xf>
    <xf numFmtId="0" fontId="2" fillId="0" borderId="93" xfId="0" applyFont="1" applyFill="1" applyBorder="1" applyAlignment="1">
      <alignment horizontal="distributed" vertical="center" wrapText="1"/>
    </xf>
    <xf numFmtId="0" fontId="2" fillId="0" borderId="93" xfId="0" applyFont="1" applyFill="1" applyBorder="1" applyAlignment="1">
      <alignment horizontal="distributed" vertical="center"/>
    </xf>
    <xf numFmtId="0" fontId="2" fillId="0" borderId="94" xfId="0" applyFont="1" applyFill="1" applyBorder="1" applyAlignment="1">
      <alignment horizontal="distributed" vertical="center" indent="1"/>
    </xf>
    <xf numFmtId="0" fontId="2" fillId="0" borderId="95" xfId="0" applyFont="1" applyFill="1" applyBorder="1" applyAlignment="1">
      <alignment horizontal="distributed" vertical="center"/>
    </xf>
    <xf numFmtId="176" fontId="2" fillId="32" borderId="71" xfId="0" applyNumberFormat="1" applyFont="1" applyFill="1" applyBorder="1" applyAlignment="1">
      <alignment horizontal="right" vertical="center"/>
    </xf>
    <xf numFmtId="176" fontId="2" fillId="32" borderId="96" xfId="0" applyNumberFormat="1" applyFont="1" applyFill="1" applyBorder="1" applyAlignment="1">
      <alignment horizontal="right" vertical="center"/>
    </xf>
    <xf numFmtId="176" fontId="2" fillId="32" borderId="18" xfId="0" applyNumberFormat="1" applyFont="1" applyFill="1" applyBorder="1" applyAlignment="1">
      <alignment horizontal="right" vertical="center"/>
    </xf>
    <xf numFmtId="0" fontId="2" fillId="0" borderId="97" xfId="0" applyFont="1" applyBorder="1" applyAlignment="1">
      <alignment horizontal="center" vertical="center"/>
    </xf>
    <xf numFmtId="0" fontId="8" fillId="34" borderId="56" xfId="0" applyFont="1" applyFill="1" applyBorder="1" applyAlignment="1">
      <alignment horizontal="distributed" vertical="center"/>
    </xf>
    <xf numFmtId="0" fontId="2" fillId="35" borderId="98" xfId="0" applyFont="1" applyFill="1" applyBorder="1" applyAlignment="1">
      <alignment horizontal="distributed" vertical="center"/>
    </xf>
    <xf numFmtId="0" fontId="2" fillId="35" borderId="99" xfId="0" applyFont="1" applyFill="1" applyBorder="1" applyAlignment="1">
      <alignment horizontal="distributed" vertical="center"/>
    </xf>
    <xf numFmtId="0" fontId="2" fillId="35" borderId="100" xfId="0" applyFont="1" applyFill="1" applyBorder="1" applyAlignment="1">
      <alignment horizontal="distributed" vertical="center"/>
    </xf>
    <xf numFmtId="0" fontId="2" fillId="0" borderId="101" xfId="0" applyFont="1" applyBorder="1" applyAlignment="1">
      <alignment horizontal="center" vertical="center" wrapText="1"/>
    </xf>
    <xf numFmtId="0" fontId="10"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2" fillId="0" borderId="0" xfId="0" applyFont="1" applyBorder="1" applyAlignment="1">
      <alignment horizontal="left" vertical="center"/>
    </xf>
    <xf numFmtId="176" fontId="2" fillId="32" borderId="12" xfId="0" applyNumberFormat="1" applyFont="1" applyFill="1" applyBorder="1" applyAlignment="1">
      <alignment horizontal="right" vertical="center"/>
    </xf>
    <xf numFmtId="176" fontId="2" fillId="32" borderId="13" xfId="0" applyNumberFormat="1" applyFont="1" applyFill="1" applyBorder="1" applyAlignment="1">
      <alignment horizontal="right" vertical="center"/>
    </xf>
    <xf numFmtId="176" fontId="2" fillId="32" borderId="72" xfId="0" applyNumberFormat="1" applyFont="1" applyFill="1" applyBorder="1" applyAlignment="1">
      <alignment horizontal="right" vertical="center"/>
    </xf>
    <xf numFmtId="176" fontId="2" fillId="32" borderId="102" xfId="0" applyNumberFormat="1" applyFont="1" applyFill="1" applyBorder="1" applyAlignment="1">
      <alignment horizontal="right" vertical="center"/>
    </xf>
    <xf numFmtId="176" fontId="2" fillId="32" borderId="29" xfId="0" applyNumberFormat="1" applyFont="1" applyFill="1" applyBorder="1" applyAlignment="1">
      <alignment horizontal="right" vertical="center"/>
    </xf>
    <xf numFmtId="176" fontId="2" fillId="32" borderId="105" xfId="0" applyNumberFormat="1" applyFont="1" applyFill="1" applyBorder="1" applyAlignment="1">
      <alignment horizontal="right" vertical="center"/>
    </xf>
    <xf numFmtId="176" fontId="2" fillId="32" borderId="106" xfId="0" applyNumberFormat="1" applyFont="1" applyFill="1" applyBorder="1" applyAlignment="1">
      <alignment horizontal="right" vertical="center"/>
    </xf>
    <xf numFmtId="176" fontId="2" fillId="32" borderId="103" xfId="0" applyNumberFormat="1" applyFont="1" applyFill="1" applyBorder="1" applyAlignment="1">
      <alignment horizontal="right" vertical="center"/>
    </xf>
    <xf numFmtId="176" fontId="2" fillId="32" borderId="107" xfId="0" applyNumberFormat="1" applyFont="1" applyFill="1" applyBorder="1" applyAlignment="1">
      <alignment horizontal="right" vertical="center"/>
    </xf>
    <xf numFmtId="176" fontId="2" fillId="32" borderId="32" xfId="0" applyNumberFormat="1" applyFont="1" applyFill="1" applyBorder="1" applyAlignment="1">
      <alignment horizontal="right" vertical="center"/>
    </xf>
    <xf numFmtId="176" fontId="2" fillId="32" borderId="33" xfId="0" applyNumberFormat="1" applyFont="1" applyFill="1" applyBorder="1" applyAlignment="1">
      <alignment horizontal="right" vertical="center"/>
    </xf>
    <xf numFmtId="176" fontId="2" fillId="32" borderId="108" xfId="0" applyNumberFormat="1" applyFont="1" applyFill="1" applyBorder="1" applyAlignment="1">
      <alignment horizontal="right" vertical="center"/>
    </xf>
    <xf numFmtId="176" fontId="2" fillId="32" borderId="99" xfId="0" applyNumberFormat="1" applyFont="1" applyFill="1" applyBorder="1" applyAlignment="1">
      <alignment horizontal="right" vertical="center"/>
    </xf>
    <xf numFmtId="185" fontId="8" fillId="32" borderId="109" xfId="0" applyNumberFormat="1" applyFont="1" applyFill="1" applyBorder="1" applyAlignment="1">
      <alignment horizontal="right"/>
    </xf>
    <xf numFmtId="185" fontId="8" fillId="32" borderId="110" xfId="0" applyNumberFormat="1" applyFont="1" applyFill="1" applyBorder="1" applyAlignment="1">
      <alignment horizontal="right"/>
    </xf>
    <xf numFmtId="185" fontId="8" fillId="32" borderId="111" xfId="0" applyNumberFormat="1" applyFont="1" applyFill="1" applyBorder="1" applyAlignment="1">
      <alignment horizontal="right"/>
    </xf>
    <xf numFmtId="185" fontId="8" fillId="32" borderId="98" xfId="0" applyNumberFormat="1" applyFont="1" applyFill="1" applyBorder="1" applyAlignment="1">
      <alignment horizontal="right"/>
    </xf>
    <xf numFmtId="176" fontId="6" fillId="33" borderId="16" xfId="0" applyNumberFormat="1" applyFont="1" applyFill="1" applyBorder="1" applyAlignment="1">
      <alignment horizontal="right" vertical="center"/>
    </xf>
    <xf numFmtId="176" fontId="6" fillId="32" borderId="15" xfId="0" applyNumberFormat="1" applyFont="1" applyFill="1" applyBorder="1" applyAlignment="1">
      <alignment horizontal="right" vertical="center"/>
    </xf>
    <xf numFmtId="176" fontId="6" fillId="32" borderId="91" xfId="0" applyNumberFormat="1" applyFont="1" applyFill="1" applyBorder="1" applyAlignment="1">
      <alignment horizontal="right" vertical="center"/>
    </xf>
    <xf numFmtId="176" fontId="6" fillId="32" borderId="17" xfId="0" applyNumberFormat="1" applyFont="1" applyFill="1" applyBorder="1" applyAlignment="1">
      <alignment horizontal="right" vertical="center"/>
    </xf>
    <xf numFmtId="176" fontId="2" fillId="33" borderId="112" xfId="0" applyNumberFormat="1" applyFont="1" applyFill="1" applyBorder="1" applyAlignment="1">
      <alignment horizontal="right" vertical="center"/>
    </xf>
    <xf numFmtId="176" fontId="2" fillId="32" borderId="113" xfId="0" applyNumberFormat="1" applyFont="1" applyFill="1" applyBorder="1" applyAlignment="1">
      <alignment horizontal="right" vertical="center"/>
    </xf>
    <xf numFmtId="176" fontId="2" fillId="32" borderId="114" xfId="0" applyNumberFormat="1" applyFont="1" applyFill="1" applyBorder="1" applyAlignment="1">
      <alignment horizontal="right" vertical="center"/>
    </xf>
    <xf numFmtId="176" fontId="2" fillId="32" borderId="115" xfId="0" applyNumberFormat="1" applyFont="1" applyFill="1" applyBorder="1" applyAlignment="1">
      <alignment horizontal="right" vertical="center"/>
    </xf>
    <xf numFmtId="177" fontId="2" fillId="33" borderId="116" xfId="0" applyNumberFormat="1" applyFont="1" applyFill="1" applyBorder="1" applyAlignment="1">
      <alignment horizontal="right" vertical="center"/>
    </xf>
    <xf numFmtId="177" fontId="2" fillId="33" borderId="117" xfId="0" applyNumberFormat="1" applyFont="1" applyFill="1" applyBorder="1" applyAlignment="1">
      <alignment horizontal="right" vertical="center"/>
    </xf>
    <xf numFmtId="177" fontId="2" fillId="33" borderId="118" xfId="0" applyNumberFormat="1" applyFont="1" applyFill="1" applyBorder="1" applyAlignment="1">
      <alignment horizontal="right" vertical="center"/>
    </xf>
    <xf numFmtId="178" fontId="6" fillId="0" borderId="119" xfId="0" applyNumberFormat="1" applyFont="1" applyFill="1" applyBorder="1" applyAlignment="1">
      <alignment horizontal="right" vertical="center"/>
    </xf>
    <xf numFmtId="178" fontId="6" fillId="0" borderId="120" xfId="0" applyNumberFormat="1" applyFont="1" applyFill="1" applyBorder="1" applyAlignment="1">
      <alignment horizontal="right" vertical="center"/>
    </xf>
    <xf numFmtId="178" fontId="6" fillId="0" borderId="121" xfId="0" applyNumberFormat="1" applyFont="1" applyFill="1" applyBorder="1" applyAlignment="1">
      <alignment horizontal="right" vertical="center"/>
    </xf>
    <xf numFmtId="178" fontId="6" fillId="0" borderId="122" xfId="0" applyNumberFormat="1" applyFont="1" applyFill="1" applyBorder="1" applyAlignment="1">
      <alignment horizontal="right" vertical="center"/>
    </xf>
    <xf numFmtId="0" fontId="2" fillId="0" borderId="123" xfId="0" applyFont="1" applyBorder="1" applyAlignment="1">
      <alignment horizontal="distributed" vertical="center" wrapText="1"/>
    </xf>
    <xf numFmtId="0" fontId="2" fillId="0" borderId="95"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01"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97" xfId="0" applyFont="1" applyBorder="1" applyAlignment="1">
      <alignment horizontal="center" vertical="center"/>
    </xf>
    <xf numFmtId="0" fontId="2" fillId="0" borderId="129" xfId="0" applyFont="1" applyBorder="1" applyAlignment="1">
      <alignment horizontal="center" vertical="top"/>
    </xf>
    <xf numFmtId="0" fontId="2" fillId="0" borderId="130" xfId="0" applyFont="1" applyBorder="1" applyAlignment="1">
      <alignment horizontal="center" vertical="top"/>
    </xf>
    <xf numFmtId="0" fontId="2" fillId="0" borderId="126" xfId="0" applyFont="1" applyBorder="1" applyAlignment="1">
      <alignment horizontal="center" vertical="center" wrapText="1"/>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distributed" vertical="center" indent="5"/>
    </xf>
    <xf numFmtId="0" fontId="2" fillId="0" borderId="134" xfId="0" applyFont="1" applyBorder="1" applyAlignment="1">
      <alignment horizontal="distributed" vertical="center" indent="5"/>
    </xf>
    <xf numFmtId="0" fontId="2" fillId="0" borderId="135" xfId="0" applyFont="1" applyBorder="1" applyAlignment="1">
      <alignment horizontal="distributed" vertical="center" indent="5"/>
    </xf>
    <xf numFmtId="176" fontId="2" fillId="0" borderId="136" xfId="0" applyNumberFormat="1" applyFont="1" applyFill="1" applyBorder="1" applyAlignment="1">
      <alignment horizontal="right" vertical="center"/>
    </xf>
    <xf numFmtId="176" fontId="2" fillId="0" borderId="137"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02" xfId="0" applyFont="1" applyBorder="1" applyAlignment="1">
      <alignment horizontal="center" vertical="top"/>
    </xf>
    <xf numFmtId="0" fontId="2" fillId="0" borderId="140" xfId="0" applyFont="1" applyBorder="1" applyAlignment="1">
      <alignment horizontal="center" vertical="top" wrapText="1"/>
    </xf>
    <xf numFmtId="0" fontId="2" fillId="0" borderId="140" xfId="0" applyFont="1" applyBorder="1" applyAlignment="1">
      <alignment horizontal="center" vertical="top"/>
    </xf>
    <xf numFmtId="0" fontId="2" fillId="0" borderId="141" xfId="0" applyFont="1" applyBorder="1" applyAlignment="1">
      <alignment horizontal="center" vertical="center" wrapText="1"/>
    </xf>
    <xf numFmtId="0" fontId="2" fillId="0" borderId="142" xfId="0" applyFont="1" applyBorder="1" applyAlignment="1">
      <alignment horizontal="center" vertical="center"/>
    </xf>
    <xf numFmtId="0" fontId="2" fillId="0" borderId="29" xfId="0" applyFont="1" applyBorder="1" applyAlignment="1">
      <alignment horizontal="distributed" vertical="center" wrapText="1"/>
    </xf>
    <xf numFmtId="0" fontId="9" fillId="0" borderId="0" xfId="0" applyFont="1" applyAlignment="1">
      <alignment vertical="center" wrapText="1"/>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94" xfId="0" applyFont="1" applyBorder="1" applyAlignment="1">
      <alignment horizontal="distributed" vertical="center"/>
    </xf>
    <xf numFmtId="0" fontId="2" fillId="0" borderId="103" xfId="0" applyFont="1" applyBorder="1" applyAlignment="1">
      <alignment horizontal="distributed" vertical="center"/>
    </xf>
    <xf numFmtId="0" fontId="2" fillId="0" borderId="128" xfId="0" applyFont="1" applyBorder="1" applyAlignment="1">
      <alignment horizontal="distributed" vertical="center"/>
    </xf>
    <xf numFmtId="0" fontId="2" fillId="0" borderId="97" xfId="0" applyFont="1" applyBorder="1" applyAlignment="1">
      <alignment horizontal="distributed" vertical="center"/>
    </xf>
    <xf numFmtId="0" fontId="2" fillId="0" borderId="95" xfId="0" applyFont="1" applyBorder="1" applyAlignment="1">
      <alignment horizontal="distributed" vertical="center"/>
    </xf>
    <xf numFmtId="0" fontId="2" fillId="0" borderId="124" xfId="0" applyFont="1" applyBorder="1" applyAlignment="1">
      <alignment horizontal="distributed" vertical="center"/>
    </xf>
    <xf numFmtId="0" fontId="2" fillId="0" borderId="10"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8" xfId="0" applyFont="1" applyBorder="1" applyAlignment="1">
      <alignment horizontal="distributed" vertical="center"/>
    </xf>
    <xf numFmtId="0" fontId="2" fillId="0" borderId="143" xfId="0" applyFont="1" applyBorder="1" applyAlignment="1">
      <alignment horizontal="distributed" vertical="center" indent="1"/>
    </xf>
    <xf numFmtId="0" fontId="2" fillId="0" borderId="144" xfId="0" applyFont="1" applyBorder="1" applyAlignment="1">
      <alignment horizontal="distributed" vertical="center" indent="1"/>
    </xf>
    <xf numFmtId="0" fontId="7" fillId="0" borderId="143" xfId="0" applyFont="1" applyBorder="1" applyAlignment="1">
      <alignment horizontal="distributed" vertical="center"/>
    </xf>
    <xf numFmtId="0" fontId="7" fillId="0" borderId="144" xfId="0" applyFont="1" applyBorder="1" applyAlignment="1">
      <alignment horizontal="distributed"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5" fillId="0" borderId="0" xfId="0" applyFont="1" applyAlignment="1">
      <alignment horizontal="center" vertical="center"/>
    </xf>
    <xf numFmtId="0" fontId="2" fillId="0" borderId="154" xfId="0" applyFont="1" applyBorder="1" applyAlignment="1">
      <alignment horizontal="center" vertical="center"/>
    </xf>
    <xf numFmtId="0" fontId="2" fillId="0" borderId="94" xfId="0" applyFont="1" applyBorder="1" applyAlignment="1">
      <alignment horizontal="center" vertical="center" wrapText="1"/>
    </xf>
    <xf numFmtId="0" fontId="10" fillId="0" borderId="103" xfId="0" applyFont="1" applyBorder="1" applyAlignment="1">
      <alignment horizontal="center" vertical="center" wrapText="1"/>
    </xf>
    <xf numFmtId="0" fontId="2" fillId="0" borderId="102" xfId="0" applyFont="1" applyBorder="1" applyAlignment="1">
      <alignment horizontal="center" vertical="center" wrapText="1"/>
    </xf>
    <xf numFmtId="0" fontId="10" fillId="0" borderId="102"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6" xfId="0" applyFont="1" applyFill="1" applyBorder="1" applyAlignment="1">
      <alignment horizontal="distributed" vertical="center"/>
    </xf>
    <xf numFmtId="0" fontId="2" fillId="0" borderId="155" xfId="0" applyFont="1" applyFill="1" applyBorder="1" applyAlignment="1">
      <alignment horizontal="distributed" vertical="center"/>
    </xf>
    <xf numFmtId="0" fontId="2" fillId="0" borderId="93" xfId="0" applyFont="1" applyBorder="1" applyAlignment="1">
      <alignment horizontal="distributed" vertical="center"/>
    </xf>
    <xf numFmtId="0" fontId="2" fillId="0" borderId="102" xfId="0" applyFont="1" applyBorder="1" applyAlignment="1">
      <alignment horizontal="distributed" vertical="center"/>
    </xf>
    <xf numFmtId="0" fontId="2" fillId="0" borderId="47" xfId="0" applyFont="1" applyFill="1" applyBorder="1" applyAlignment="1">
      <alignment horizontal="distributed" vertical="center"/>
    </xf>
    <xf numFmtId="0" fontId="2" fillId="0" borderId="110" xfId="0" applyFont="1" applyFill="1" applyBorder="1" applyAlignment="1">
      <alignment horizontal="distributed" vertical="center"/>
    </xf>
    <xf numFmtId="0" fontId="2" fillId="0" borderId="156" xfId="0" applyFont="1" applyBorder="1" applyAlignment="1">
      <alignment horizontal="center" vertical="center"/>
    </xf>
    <xf numFmtId="0" fontId="2" fillId="0" borderId="93" xfId="0" applyFont="1" applyBorder="1" applyAlignment="1">
      <alignment horizontal="distributed" vertical="center" indent="1"/>
    </xf>
    <xf numFmtId="0" fontId="2" fillId="0" borderId="104" xfId="0" applyFont="1" applyBorder="1" applyAlignment="1">
      <alignment horizontal="distributed" vertical="center" indent="1"/>
    </xf>
    <xf numFmtId="0" fontId="2" fillId="0" borderId="48"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97" xfId="0" applyFont="1" applyFill="1" applyBorder="1" applyAlignment="1">
      <alignment horizontal="distributed" vertical="center"/>
    </xf>
    <xf numFmtId="0" fontId="2" fillId="0" borderId="101" xfId="0" applyFont="1" applyFill="1" applyBorder="1" applyAlignment="1">
      <alignment horizontal="distributed" vertical="center"/>
    </xf>
    <xf numFmtId="0" fontId="2" fillId="0" borderId="94" xfId="0" applyFont="1" applyBorder="1" applyAlignment="1">
      <alignment horizontal="center" vertical="center"/>
    </xf>
    <xf numFmtId="0" fontId="2" fillId="0" borderId="103" xfId="0" applyFont="1" applyBorder="1" applyAlignment="1">
      <alignment horizontal="center" vertical="center"/>
    </xf>
    <xf numFmtId="0" fontId="2" fillId="0" borderId="93" xfId="0" applyFont="1" applyBorder="1" applyAlignment="1">
      <alignment horizontal="center" vertical="center"/>
    </xf>
    <xf numFmtId="0" fontId="2" fillId="0" borderId="10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5</xdr:row>
      <xdr:rowOff>38100</xdr:rowOff>
    </xdr:from>
    <xdr:to>
      <xdr:col>5</xdr:col>
      <xdr:colOff>304800</xdr:colOff>
      <xdr:row>5</xdr:row>
      <xdr:rowOff>247650</xdr:rowOff>
    </xdr:to>
    <xdr:sp>
      <xdr:nvSpPr>
        <xdr:cNvPr id="1" name="Rectangle 37"/>
        <xdr:cNvSpPr>
          <a:spLocks/>
        </xdr:cNvSpPr>
      </xdr:nvSpPr>
      <xdr:spPr>
        <a:xfrm>
          <a:off x="3933825" y="1181100"/>
          <a:ext cx="2381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579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98" t="s">
        <v>29</v>
      </c>
      <c r="B1" s="198"/>
      <c r="C1" s="198"/>
      <c r="D1" s="198"/>
      <c r="E1" s="198"/>
      <c r="F1" s="198"/>
      <c r="G1" s="198"/>
      <c r="H1" s="198"/>
      <c r="I1" s="198"/>
      <c r="J1" s="198"/>
      <c r="K1" s="198"/>
      <c r="L1" s="198"/>
      <c r="M1" s="198"/>
      <c r="N1" s="198"/>
      <c r="O1" s="198"/>
    </row>
    <row r="2" spans="1:7" ht="11.25" thickBot="1">
      <c r="A2" s="199" t="s">
        <v>30</v>
      </c>
      <c r="B2" s="199"/>
      <c r="C2" s="199"/>
      <c r="D2" s="199"/>
      <c r="E2" s="199"/>
      <c r="F2" s="199"/>
      <c r="G2" s="199"/>
    </row>
    <row r="3" spans="1:15" ht="18" customHeight="1">
      <c r="A3" s="186" t="s">
        <v>9</v>
      </c>
      <c r="B3" s="193" t="s">
        <v>27</v>
      </c>
      <c r="C3" s="194"/>
      <c r="D3" s="194"/>
      <c r="E3" s="194"/>
      <c r="F3" s="194"/>
      <c r="G3" s="194"/>
      <c r="H3" s="193" t="s">
        <v>28</v>
      </c>
      <c r="I3" s="194"/>
      <c r="J3" s="194"/>
      <c r="K3" s="195"/>
      <c r="L3" s="180" t="s">
        <v>12</v>
      </c>
      <c r="M3" s="181"/>
      <c r="N3" s="188" t="s">
        <v>13</v>
      </c>
      <c r="O3" s="189"/>
    </row>
    <row r="4" spans="1:15" ht="13.5" customHeight="1">
      <c r="A4" s="187"/>
      <c r="B4" s="184" t="s">
        <v>14</v>
      </c>
      <c r="C4" s="185"/>
      <c r="D4" s="205" t="s">
        <v>79</v>
      </c>
      <c r="E4" s="206"/>
      <c r="F4" s="184" t="s">
        <v>0</v>
      </c>
      <c r="G4" s="200"/>
      <c r="H4" s="202" t="s">
        <v>1</v>
      </c>
      <c r="I4" s="202"/>
      <c r="J4" s="190" t="s">
        <v>78</v>
      </c>
      <c r="K4" s="185"/>
      <c r="L4" s="182"/>
      <c r="M4" s="183"/>
      <c r="N4" s="207" t="s">
        <v>16</v>
      </c>
      <c r="O4" s="179" t="s">
        <v>10</v>
      </c>
    </row>
    <row r="5" spans="1:15" ht="22.5" customHeight="1">
      <c r="A5" s="187"/>
      <c r="B5" s="191"/>
      <c r="C5" s="192"/>
      <c r="D5" s="184"/>
      <c r="E5" s="185"/>
      <c r="F5" s="191"/>
      <c r="G5" s="201"/>
      <c r="H5" s="203" t="s">
        <v>15</v>
      </c>
      <c r="I5" s="204"/>
      <c r="J5" s="191"/>
      <c r="K5" s="192"/>
      <c r="L5" s="184"/>
      <c r="M5" s="185"/>
      <c r="N5" s="207"/>
      <c r="O5" s="179"/>
    </row>
    <row r="6" spans="1:15" ht="17.25" customHeight="1">
      <c r="A6" s="187"/>
      <c r="B6" s="35" t="s">
        <v>2</v>
      </c>
      <c r="C6" s="36" t="s">
        <v>3</v>
      </c>
      <c r="D6" s="35" t="s">
        <v>2</v>
      </c>
      <c r="E6" s="36" t="s">
        <v>3</v>
      </c>
      <c r="F6" s="35" t="s">
        <v>2</v>
      </c>
      <c r="G6" s="37" t="s">
        <v>3</v>
      </c>
      <c r="H6" s="35" t="s">
        <v>2</v>
      </c>
      <c r="I6" s="36" t="s">
        <v>3</v>
      </c>
      <c r="J6" s="35" t="s">
        <v>2</v>
      </c>
      <c r="K6" s="36" t="s">
        <v>3</v>
      </c>
      <c r="L6" s="38" t="s">
        <v>2</v>
      </c>
      <c r="M6" s="39" t="s">
        <v>3</v>
      </c>
      <c r="N6" s="207"/>
      <c r="O6" s="179"/>
    </row>
    <row r="7" spans="1:15" s="44" customFormat="1" ht="9.75">
      <c r="A7" s="40"/>
      <c r="B7" s="41" t="s">
        <v>43</v>
      </c>
      <c r="C7" s="42" t="s">
        <v>4</v>
      </c>
      <c r="D7" s="41" t="s">
        <v>43</v>
      </c>
      <c r="E7" s="42" t="s">
        <v>4</v>
      </c>
      <c r="F7" s="41" t="s">
        <v>11</v>
      </c>
      <c r="G7" s="42" t="s">
        <v>4</v>
      </c>
      <c r="H7" s="41" t="s">
        <v>43</v>
      </c>
      <c r="I7" s="42" t="s">
        <v>4</v>
      </c>
      <c r="J7" s="41" t="s">
        <v>11</v>
      </c>
      <c r="K7" s="42" t="s">
        <v>4</v>
      </c>
      <c r="L7" s="122" t="s">
        <v>11</v>
      </c>
      <c r="M7" s="42" t="s">
        <v>4</v>
      </c>
      <c r="N7" s="41" t="s">
        <v>11</v>
      </c>
      <c r="O7" s="43" t="s">
        <v>11</v>
      </c>
    </row>
    <row r="8" spans="1:15" ht="21" customHeight="1">
      <c r="A8" s="74" t="s">
        <v>5</v>
      </c>
      <c r="B8" s="32">
        <v>21066</v>
      </c>
      <c r="C8" s="33">
        <v>2339994</v>
      </c>
      <c r="D8" s="32">
        <v>3</v>
      </c>
      <c r="E8" s="33">
        <v>230</v>
      </c>
      <c r="F8" s="32">
        <v>21069</v>
      </c>
      <c r="G8" s="33">
        <v>2340224</v>
      </c>
      <c r="H8" s="32">
        <v>330</v>
      </c>
      <c r="I8" s="33">
        <v>37171</v>
      </c>
      <c r="J8" s="32">
        <v>1</v>
      </c>
      <c r="K8" s="33">
        <v>135</v>
      </c>
      <c r="L8" s="123">
        <v>20738</v>
      </c>
      <c r="M8" s="33">
        <v>2302918</v>
      </c>
      <c r="N8" s="32">
        <v>9369</v>
      </c>
      <c r="O8" s="34">
        <v>108</v>
      </c>
    </row>
    <row r="9" spans="1:15" ht="21" customHeight="1">
      <c r="A9" s="75" t="s">
        <v>6</v>
      </c>
      <c r="B9" s="15">
        <v>48</v>
      </c>
      <c r="C9" s="16">
        <v>3329</v>
      </c>
      <c r="D9" s="15" t="s">
        <v>116</v>
      </c>
      <c r="E9" s="16" t="s">
        <v>116</v>
      </c>
      <c r="F9" s="15">
        <v>48</v>
      </c>
      <c r="G9" s="16">
        <v>3329</v>
      </c>
      <c r="H9" s="15">
        <v>0</v>
      </c>
      <c r="I9" s="16">
        <v>2</v>
      </c>
      <c r="J9" s="15" t="s">
        <v>116</v>
      </c>
      <c r="K9" s="16" t="s">
        <v>116</v>
      </c>
      <c r="L9" s="124">
        <v>48</v>
      </c>
      <c r="M9" s="16">
        <v>3327</v>
      </c>
      <c r="N9" s="15" t="s">
        <v>116</v>
      </c>
      <c r="O9" s="17" t="s">
        <v>116</v>
      </c>
    </row>
    <row r="10" spans="1:15" ht="21" customHeight="1">
      <c r="A10" s="75" t="s">
        <v>45</v>
      </c>
      <c r="B10" s="15">
        <v>301</v>
      </c>
      <c r="C10" s="16">
        <v>61076</v>
      </c>
      <c r="D10" s="15" t="s">
        <v>116</v>
      </c>
      <c r="E10" s="16" t="s">
        <v>116</v>
      </c>
      <c r="F10" s="15">
        <v>301</v>
      </c>
      <c r="G10" s="16">
        <v>61076</v>
      </c>
      <c r="H10" s="15">
        <v>0</v>
      </c>
      <c r="I10" s="16">
        <v>36</v>
      </c>
      <c r="J10" s="15" t="s">
        <v>116</v>
      </c>
      <c r="K10" s="16" t="s">
        <v>116</v>
      </c>
      <c r="L10" s="124">
        <v>301</v>
      </c>
      <c r="M10" s="16">
        <v>61040</v>
      </c>
      <c r="N10" s="15" t="s">
        <v>116</v>
      </c>
      <c r="O10" s="17" t="s">
        <v>116</v>
      </c>
    </row>
    <row r="11" spans="1:15" ht="21" customHeight="1">
      <c r="A11" s="75" t="s">
        <v>46</v>
      </c>
      <c r="B11" s="15">
        <v>256</v>
      </c>
      <c r="C11" s="16">
        <v>48592</v>
      </c>
      <c r="D11" s="15" t="s">
        <v>116</v>
      </c>
      <c r="E11" s="16" t="s">
        <v>116</v>
      </c>
      <c r="F11" s="15">
        <v>256</v>
      </c>
      <c r="G11" s="16">
        <v>48592</v>
      </c>
      <c r="H11" s="15">
        <v>1</v>
      </c>
      <c r="I11" s="16">
        <v>178</v>
      </c>
      <c r="J11" s="15" t="s">
        <v>116</v>
      </c>
      <c r="K11" s="16" t="s">
        <v>116</v>
      </c>
      <c r="L11" s="124">
        <v>255</v>
      </c>
      <c r="M11" s="16">
        <v>48414</v>
      </c>
      <c r="N11" s="15">
        <v>49</v>
      </c>
      <c r="O11" s="17">
        <v>1</v>
      </c>
    </row>
    <row r="12" spans="1:15" ht="21" customHeight="1">
      <c r="A12" s="75" t="s">
        <v>7</v>
      </c>
      <c r="B12" s="15">
        <v>27</v>
      </c>
      <c r="C12" s="16">
        <v>540</v>
      </c>
      <c r="D12" s="15" t="s">
        <v>116</v>
      </c>
      <c r="E12" s="16" t="s">
        <v>116</v>
      </c>
      <c r="F12" s="15">
        <v>27</v>
      </c>
      <c r="G12" s="16">
        <v>540</v>
      </c>
      <c r="H12" s="15">
        <v>0</v>
      </c>
      <c r="I12" s="16">
        <v>3</v>
      </c>
      <c r="J12" s="15" t="s">
        <v>116</v>
      </c>
      <c r="K12" s="16" t="s">
        <v>116</v>
      </c>
      <c r="L12" s="124">
        <v>27</v>
      </c>
      <c r="M12" s="16">
        <v>537</v>
      </c>
      <c r="N12" s="15">
        <v>5</v>
      </c>
      <c r="O12" s="17" t="s">
        <v>116</v>
      </c>
    </row>
    <row r="13" spans="1:15" ht="21" customHeight="1">
      <c r="A13" s="75" t="s">
        <v>8</v>
      </c>
      <c r="B13" s="15">
        <v>33230</v>
      </c>
      <c r="C13" s="16">
        <v>7301859</v>
      </c>
      <c r="D13" s="196"/>
      <c r="E13" s="197"/>
      <c r="F13" s="15">
        <v>33230</v>
      </c>
      <c r="G13" s="16">
        <v>7301859</v>
      </c>
      <c r="H13" s="15">
        <v>1410</v>
      </c>
      <c r="I13" s="16">
        <v>310211</v>
      </c>
      <c r="J13" s="15" t="s">
        <v>116</v>
      </c>
      <c r="K13" s="16" t="s">
        <v>116</v>
      </c>
      <c r="L13" s="124">
        <v>31819</v>
      </c>
      <c r="M13" s="16">
        <v>6991648</v>
      </c>
      <c r="N13" s="15">
        <v>6507</v>
      </c>
      <c r="O13" s="17" t="s">
        <v>116</v>
      </c>
    </row>
    <row r="14" spans="1:15" ht="21" customHeight="1">
      <c r="A14" s="75" t="s">
        <v>59</v>
      </c>
      <c r="B14" s="15">
        <v>84</v>
      </c>
      <c r="C14" s="16">
        <v>4737</v>
      </c>
      <c r="D14" s="15">
        <v>0</v>
      </c>
      <c r="E14" s="16">
        <v>19</v>
      </c>
      <c r="F14" s="15">
        <v>84</v>
      </c>
      <c r="G14" s="16">
        <v>4756</v>
      </c>
      <c r="H14" s="15">
        <v>7</v>
      </c>
      <c r="I14" s="16">
        <v>472</v>
      </c>
      <c r="J14" s="15" t="s">
        <v>116</v>
      </c>
      <c r="K14" s="16" t="s">
        <v>116</v>
      </c>
      <c r="L14" s="124">
        <v>76</v>
      </c>
      <c r="M14" s="16">
        <v>4284</v>
      </c>
      <c r="N14" s="15">
        <v>0</v>
      </c>
      <c r="O14" s="17">
        <v>0</v>
      </c>
    </row>
    <row r="15" spans="1:15" ht="21" customHeight="1">
      <c r="A15" s="75" t="s">
        <v>50</v>
      </c>
      <c r="B15" s="15">
        <v>4</v>
      </c>
      <c r="C15" s="16">
        <v>558</v>
      </c>
      <c r="D15" s="15">
        <v>24</v>
      </c>
      <c r="E15" s="16">
        <v>1923</v>
      </c>
      <c r="F15" s="15">
        <v>28</v>
      </c>
      <c r="G15" s="16">
        <v>2481</v>
      </c>
      <c r="H15" s="15">
        <v>1</v>
      </c>
      <c r="I15" s="16">
        <v>62</v>
      </c>
      <c r="J15" s="15" t="s">
        <v>117</v>
      </c>
      <c r="K15" s="16" t="s">
        <v>117</v>
      </c>
      <c r="L15" s="124">
        <v>27</v>
      </c>
      <c r="M15" s="16">
        <v>2419</v>
      </c>
      <c r="N15" s="15">
        <v>3</v>
      </c>
      <c r="O15" s="17" t="s">
        <v>117</v>
      </c>
    </row>
    <row r="16" spans="1:15" ht="21" customHeight="1">
      <c r="A16" s="75" t="s">
        <v>51</v>
      </c>
      <c r="B16" s="15" t="s">
        <v>125</v>
      </c>
      <c r="C16" s="16" t="s">
        <v>115</v>
      </c>
      <c r="D16" s="15" t="s">
        <v>115</v>
      </c>
      <c r="E16" s="16" t="s">
        <v>115</v>
      </c>
      <c r="F16" s="15" t="s">
        <v>115</v>
      </c>
      <c r="G16" s="16" t="s">
        <v>115</v>
      </c>
      <c r="H16" s="15" t="s">
        <v>115</v>
      </c>
      <c r="I16" s="16" t="s">
        <v>115</v>
      </c>
      <c r="J16" s="15" t="s">
        <v>115</v>
      </c>
      <c r="K16" s="16" t="s">
        <v>115</v>
      </c>
      <c r="L16" s="124" t="s">
        <v>115</v>
      </c>
      <c r="M16" s="16" t="s">
        <v>115</v>
      </c>
      <c r="N16" s="15" t="s">
        <v>115</v>
      </c>
      <c r="O16" s="17" t="s">
        <v>115</v>
      </c>
    </row>
    <row r="17" spans="1:15" ht="21" customHeight="1">
      <c r="A17" s="75" t="s">
        <v>52</v>
      </c>
      <c r="B17" s="15" t="s">
        <v>125</v>
      </c>
      <c r="C17" s="16" t="s">
        <v>115</v>
      </c>
      <c r="D17" s="15" t="s">
        <v>115</v>
      </c>
      <c r="E17" s="16" t="s">
        <v>115</v>
      </c>
      <c r="F17" s="15" t="s">
        <v>115</v>
      </c>
      <c r="G17" s="16" t="s">
        <v>115</v>
      </c>
      <c r="H17" s="15" t="s">
        <v>115</v>
      </c>
      <c r="I17" s="16" t="s">
        <v>115</v>
      </c>
      <c r="J17" s="15" t="s">
        <v>115</v>
      </c>
      <c r="K17" s="16" t="s">
        <v>115</v>
      </c>
      <c r="L17" s="124" t="s">
        <v>115</v>
      </c>
      <c r="M17" s="16" t="s">
        <v>115</v>
      </c>
      <c r="N17" s="15" t="s">
        <v>115</v>
      </c>
      <c r="O17" s="17" t="s">
        <v>115</v>
      </c>
    </row>
    <row r="18" spans="1:15" s="3" customFormat="1" ht="21" customHeight="1">
      <c r="A18" s="75" t="s">
        <v>53</v>
      </c>
      <c r="B18" s="165" t="s">
        <v>125</v>
      </c>
      <c r="C18" s="164" t="s">
        <v>115</v>
      </c>
      <c r="D18" s="165" t="s">
        <v>115</v>
      </c>
      <c r="E18" s="164" t="s">
        <v>115</v>
      </c>
      <c r="F18" s="165" t="s">
        <v>115</v>
      </c>
      <c r="G18" s="164" t="s">
        <v>115</v>
      </c>
      <c r="H18" s="165" t="s">
        <v>115</v>
      </c>
      <c r="I18" s="164" t="s">
        <v>115</v>
      </c>
      <c r="J18" s="165" t="s">
        <v>115</v>
      </c>
      <c r="K18" s="164" t="s">
        <v>115</v>
      </c>
      <c r="L18" s="166" t="s">
        <v>115</v>
      </c>
      <c r="M18" s="164" t="s">
        <v>115</v>
      </c>
      <c r="N18" s="165" t="s">
        <v>115</v>
      </c>
      <c r="O18" s="167" t="s">
        <v>115</v>
      </c>
    </row>
    <row r="19" spans="1:15" ht="21" customHeight="1">
      <c r="A19" s="75" t="s">
        <v>54</v>
      </c>
      <c r="B19" s="15">
        <v>23606</v>
      </c>
      <c r="C19" s="16">
        <v>3168704</v>
      </c>
      <c r="D19" s="196"/>
      <c r="E19" s="197"/>
      <c r="F19" s="15">
        <v>23606</v>
      </c>
      <c r="G19" s="16">
        <v>3168704</v>
      </c>
      <c r="H19" s="15">
        <v>124</v>
      </c>
      <c r="I19" s="16">
        <v>16711</v>
      </c>
      <c r="J19" s="15" t="s">
        <v>117</v>
      </c>
      <c r="K19" s="16" t="s">
        <v>117</v>
      </c>
      <c r="L19" s="124">
        <v>23481</v>
      </c>
      <c r="M19" s="16">
        <v>3151993</v>
      </c>
      <c r="N19" s="15">
        <v>1673</v>
      </c>
      <c r="O19" s="17" t="s">
        <v>117</v>
      </c>
    </row>
    <row r="20" spans="1:15" ht="21" customHeight="1">
      <c r="A20" s="75" t="s">
        <v>55</v>
      </c>
      <c r="B20" s="15">
        <v>7</v>
      </c>
      <c r="C20" s="16">
        <v>993</v>
      </c>
      <c r="D20" s="15">
        <v>15936</v>
      </c>
      <c r="E20" s="16">
        <v>1274865</v>
      </c>
      <c r="F20" s="15">
        <v>15943</v>
      </c>
      <c r="G20" s="16">
        <v>1275858</v>
      </c>
      <c r="H20" s="15">
        <v>21</v>
      </c>
      <c r="I20" s="16">
        <v>1659</v>
      </c>
      <c r="J20" s="15" t="s">
        <v>117</v>
      </c>
      <c r="K20" s="16" t="s">
        <v>117</v>
      </c>
      <c r="L20" s="124">
        <v>15922</v>
      </c>
      <c r="M20" s="16">
        <v>1274198</v>
      </c>
      <c r="N20" s="15">
        <v>1217</v>
      </c>
      <c r="O20" s="17" t="s">
        <v>117</v>
      </c>
    </row>
    <row r="21" spans="1:15" s="3" customFormat="1" ht="21" customHeight="1">
      <c r="A21" s="75" t="s">
        <v>56</v>
      </c>
      <c r="B21" s="15">
        <v>1</v>
      </c>
      <c r="C21" s="16">
        <v>532</v>
      </c>
      <c r="D21" s="15">
        <v>14</v>
      </c>
      <c r="E21" s="16">
        <v>1093</v>
      </c>
      <c r="F21" s="15">
        <v>15</v>
      </c>
      <c r="G21" s="16">
        <v>1625</v>
      </c>
      <c r="H21" s="15">
        <v>14</v>
      </c>
      <c r="I21" s="16">
        <v>1094</v>
      </c>
      <c r="J21" s="15" t="s">
        <v>117</v>
      </c>
      <c r="K21" s="16" t="s">
        <v>117</v>
      </c>
      <c r="L21" s="124">
        <v>1</v>
      </c>
      <c r="M21" s="16">
        <v>531</v>
      </c>
      <c r="N21" s="15" t="s">
        <v>117</v>
      </c>
      <c r="O21" s="17" t="s">
        <v>117</v>
      </c>
    </row>
    <row r="22" spans="1:15" ht="21" customHeight="1">
      <c r="A22" s="75" t="s">
        <v>60</v>
      </c>
      <c r="B22" s="15">
        <v>402</v>
      </c>
      <c r="C22" s="16">
        <v>53922</v>
      </c>
      <c r="D22" s="15">
        <v>7089</v>
      </c>
      <c r="E22" s="16">
        <v>567090</v>
      </c>
      <c r="F22" s="15">
        <v>7491</v>
      </c>
      <c r="G22" s="16">
        <v>621012</v>
      </c>
      <c r="H22" s="15">
        <v>1459</v>
      </c>
      <c r="I22" s="16">
        <v>117333</v>
      </c>
      <c r="J22" s="15" t="s">
        <v>117</v>
      </c>
      <c r="K22" s="16" t="s">
        <v>117</v>
      </c>
      <c r="L22" s="124">
        <v>6033</v>
      </c>
      <c r="M22" s="16">
        <v>503680</v>
      </c>
      <c r="N22" s="15">
        <v>648</v>
      </c>
      <c r="O22" s="17">
        <v>4</v>
      </c>
    </row>
    <row r="23" spans="1:15" s="3" customFormat="1" ht="21" customHeight="1" thickBot="1">
      <c r="A23" s="114" t="s">
        <v>70</v>
      </c>
      <c r="B23" s="169" t="s">
        <v>125</v>
      </c>
      <c r="C23" s="168" t="s">
        <v>115</v>
      </c>
      <c r="D23" s="169" t="s">
        <v>115</v>
      </c>
      <c r="E23" s="168" t="s">
        <v>115</v>
      </c>
      <c r="F23" s="169" t="s">
        <v>115</v>
      </c>
      <c r="G23" s="168" t="s">
        <v>115</v>
      </c>
      <c r="H23" s="169" t="s">
        <v>115</v>
      </c>
      <c r="I23" s="168" t="s">
        <v>115</v>
      </c>
      <c r="J23" s="169" t="s">
        <v>115</v>
      </c>
      <c r="K23" s="168" t="s">
        <v>115</v>
      </c>
      <c r="L23" s="170" t="s">
        <v>115</v>
      </c>
      <c r="M23" s="168" t="s">
        <v>115</v>
      </c>
      <c r="N23" s="169" t="s">
        <v>115</v>
      </c>
      <c r="O23" s="171" t="s">
        <v>115</v>
      </c>
    </row>
    <row r="24" spans="1:15" s="3" customFormat="1" ht="21" customHeight="1" thickBot="1" thickTop="1">
      <c r="A24" s="113" t="s">
        <v>61</v>
      </c>
      <c r="B24" s="12">
        <v>79034</v>
      </c>
      <c r="C24" s="13">
        <v>12985395</v>
      </c>
      <c r="D24" s="12">
        <v>23065</v>
      </c>
      <c r="E24" s="13">
        <v>1845220</v>
      </c>
      <c r="F24" s="12">
        <v>102099</v>
      </c>
      <c r="G24" s="13">
        <v>14830615</v>
      </c>
      <c r="H24" s="12">
        <v>3368</v>
      </c>
      <c r="I24" s="13">
        <v>484935</v>
      </c>
      <c r="J24" s="12">
        <v>1</v>
      </c>
      <c r="K24" s="13">
        <v>135</v>
      </c>
      <c r="L24" s="125">
        <v>98730</v>
      </c>
      <c r="M24" s="13">
        <v>14345545</v>
      </c>
      <c r="N24" s="12">
        <v>19486</v>
      </c>
      <c r="O24" s="14">
        <v>115</v>
      </c>
    </row>
    <row r="25" spans="1:15" ht="12.75" customHeight="1">
      <c r="A25" s="1" t="s">
        <v>127</v>
      </c>
      <c r="B25" s="5"/>
      <c r="C25" s="5"/>
      <c r="D25" s="5"/>
      <c r="E25" s="5"/>
      <c r="F25" s="5"/>
      <c r="G25" s="5"/>
      <c r="H25" s="5"/>
      <c r="I25" s="5"/>
      <c r="J25" s="5"/>
      <c r="K25" s="5"/>
      <c r="L25" s="5"/>
      <c r="M25" s="5"/>
      <c r="N25" s="5"/>
      <c r="O25" s="5"/>
    </row>
    <row r="26" spans="1:8" ht="12.75" customHeight="1">
      <c r="A26" s="1" t="s">
        <v>77</v>
      </c>
      <c r="B26" s="6"/>
      <c r="C26" s="6"/>
      <c r="D26" s="6"/>
      <c r="E26" s="6"/>
      <c r="F26" s="6"/>
      <c r="G26" s="6"/>
      <c r="H26" s="4"/>
    </row>
    <row r="27" spans="1:15" ht="12.75" customHeight="1">
      <c r="A27" s="1" t="s">
        <v>64</v>
      </c>
      <c r="B27" s="7"/>
      <c r="C27" s="7"/>
      <c r="D27" s="7"/>
      <c r="E27" s="7"/>
      <c r="F27" s="7"/>
      <c r="G27" s="7"/>
      <c r="H27" s="7"/>
      <c r="I27" s="7"/>
      <c r="J27" s="7"/>
      <c r="K27" s="7"/>
      <c r="L27" s="7"/>
      <c r="M27" s="7"/>
      <c r="N27" s="7"/>
      <c r="O27" s="7"/>
    </row>
    <row r="28" spans="1:15" ht="12.75" customHeight="1">
      <c r="A28" s="1" t="s">
        <v>75</v>
      </c>
      <c r="B28" s="7"/>
      <c r="C28" s="7"/>
      <c r="D28" s="7"/>
      <c r="E28" s="7"/>
      <c r="F28" s="7"/>
      <c r="G28" s="7"/>
      <c r="H28" s="7"/>
      <c r="I28" s="7"/>
      <c r="J28" s="7"/>
      <c r="K28" s="7"/>
      <c r="L28" s="7"/>
      <c r="M28" s="7"/>
      <c r="N28" s="7"/>
      <c r="O28" s="7"/>
    </row>
    <row r="29" ht="10.5">
      <c r="A29" s="1" t="s">
        <v>76</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&amp;R金沢国税局
酒税１
(H19)</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31</v>
      </c>
    </row>
    <row r="2" spans="1:13" ht="21" customHeight="1">
      <c r="A2" s="211" t="s">
        <v>17</v>
      </c>
      <c r="B2" s="209" t="s">
        <v>18</v>
      </c>
      <c r="C2" s="210"/>
      <c r="D2" s="209" t="s">
        <v>6</v>
      </c>
      <c r="E2" s="210"/>
      <c r="F2" s="209" t="s">
        <v>19</v>
      </c>
      <c r="G2" s="210"/>
      <c r="H2" s="209" t="s">
        <v>22</v>
      </c>
      <c r="I2" s="210"/>
      <c r="J2" s="209" t="s">
        <v>23</v>
      </c>
      <c r="K2" s="210"/>
      <c r="L2" s="209" t="s">
        <v>0</v>
      </c>
      <c r="M2" s="213"/>
    </row>
    <row r="3" spans="1:13" ht="21" customHeight="1">
      <c r="A3" s="212"/>
      <c r="B3" s="22" t="s">
        <v>20</v>
      </c>
      <c r="C3" s="23" t="s">
        <v>21</v>
      </c>
      <c r="D3" s="22" t="s">
        <v>20</v>
      </c>
      <c r="E3" s="11" t="s">
        <v>21</v>
      </c>
      <c r="F3" s="22" t="s">
        <v>20</v>
      </c>
      <c r="G3" s="23" t="s">
        <v>21</v>
      </c>
      <c r="H3" s="22" t="s">
        <v>20</v>
      </c>
      <c r="I3" s="23" t="s">
        <v>21</v>
      </c>
      <c r="J3" s="22" t="s">
        <v>20</v>
      </c>
      <c r="K3" s="23" t="s">
        <v>21</v>
      </c>
      <c r="L3" s="22" t="s">
        <v>20</v>
      </c>
      <c r="M3" s="24" t="s">
        <v>21</v>
      </c>
    </row>
    <row r="4" spans="1:13" s="18" customFormat="1" ht="14.25" customHeight="1">
      <c r="A4" s="58"/>
      <c r="B4" s="57" t="s">
        <v>11</v>
      </c>
      <c r="C4" s="60" t="s">
        <v>95</v>
      </c>
      <c r="D4" s="57" t="s">
        <v>11</v>
      </c>
      <c r="E4" s="60" t="s">
        <v>95</v>
      </c>
      <c r="F4" s="57" t="s">
        <v>11</v>
      </c>
      <c r="G4" s="60" t="s">
        <v>95</v>
      </c>
      <c r="H4" s="57" t="s">
        <v>11</v>
      </c>
      <c r="I4" s="60" t="s">
        <v>95</v>
      </c>
      <c r="J4" s="57" t="s">
        <v>11</v>
      </c>
      <c r="K4" s="60" t="s">
        <v>95</v>
      </c>
      <c r="L4" s="57" t="s">
        <v>11</v>
      </c>
      <c r="M4" s="59" t="s">
        <v>95</v>
      </c>
    </row>
    <row r="5" spans="1:13" s="146" customFormat="1" ht="30" customHeight="1">
      <c r="A5" s="53" t="s">
        <v>111</v>
      </c>
      <c r="B5" s="54">
        <v>27086</v>
      </c>
      <c r="C5" s="55">
        <v>3421068</v>
      </c>
      <c r="D5" s="54" t="s">
        <v>115</v>
      </c>
      <c r="E5" s="55" t="s">
        <v>115</v>
      </c>
      <c r="F5" s="54">
        <v>792</v>
      </c>
      <c r="G5" s="55">
        <v>150728</v>
      </c>
      <c r="H5" s="54">
        <v>39133</v>
      </c>
      <c r="I5" s="55">
        <v>8676155</v>
      </c>
      <c r="J5" s="54" t="s">
        <v>115</v>
      </c>
      <c r="K5" s="55" t="s">
        <v>115</v>
      </c>
      <c r="L5" s="54">
        <v>97622</v>
      </c>
      <c r="M5" s="56">
        <v>16217989</v>
      </c>
    </row>
    <row r="6" spans="1:13" s="146" customFormat="1" ht="30" customHeight="1">
      <c r="A6" s="51" t="s">
        <v>112</v>
      </c>
      <c r="B6" s="45">
        <v>23931</v>
      </c>
      <c r="C6" s="46">
        <v>3004494</v>
      </c>
      <c r="D6" s="45" t="s">
        <v>115</v>
      </c>
      <c r="E6" s="46" t="s">
        <v>115</v>
      </c>
      <c r="F6" s="45">
        <v>778</v>
      </c>
      <c r="G6" s="46">
        <v>150737</v>
      </c>
      <c r="H6" s="45">
        <v>41214</v>
      </c>
      <c r="I6" s="46">
        <v>9139558</v>
      </c>
      <c r="J6" s="45" t="s">
        <v>115</v>
      </c>
      <c r="K6" s="46" t="s">
        <v>115</v>
      </c>
      <c r="L6" s="45">
        <v>100928</v>
      </c>
      <c r="M6" s="47">
        <v>16766909</v>
      </c>
    </row>
    <row r="7" spans="1:13" s="146" customFormat="1" ht="30" customHeight="1">
      <c r="A7" s="51" t="s">
        <v>65</v>
      </c>
      <c r="B7" s="45">
        <v>22878</v>
      </c>
      <c r="C7" s="46">
        <v>2859883</v>
      </c>
      <c r="D7" s="45" t="s">
        <v>115</v>
      </c>
      <c r="E7" s="46" t="s">
        <v>115</v>
      </c>
      <c r="F7" s="45">
        <v>674</v>
      </c>
      <c r="G7" s="46">
        <v>128094</v>
      </c>
      <c r="H7" s="45">
        <v>36352</v>
      </c>
      <c r="I7" s="46">
        <v>8060455</v>
      </c>
      <c r="J7" s="45" t="s">
        <v>115</v>
      </c>
      <c r="K7" s="46" t="s">
        <v>115</v>
      </c>
      <c r="L7" s="45">
        <v>105133</v>
      </c>
      <c r="M7" s="47">
        <v>15950591</v>
      </c>
    </row>
    <row r="8" spans="1:13" s="146" customFormat="1" ht="30" customHeight="1">
      <c r="A8" s="51" t="s">
        <v>66</v>
      </c>
      <c r="B8" s="45">
        <v>21955</v>
      </c>
      <c r="C8" s="46">
        <v>2468910</v>
      </c>
      <c r="D8" s="45">
        <v>55</v>
      </c>
      <c r="E8" s="46">
        <v>3749</v>
      </c>
      <c r="F8" s="45">
        <v>652</v>
      </c>
      <c r="G8" s="46">
        <v>128114</v>
      </c>
      <c r="H8" s="45">
        <v>35682</v>
      </c>
      <c r="I8" s="46">
        <v>7846726</v>
      </c>
      <c r="J8" s="45" t="s">
        <v>115</v>
      </c>
      <c r="K8" s="46" t="s">
        <v>115</v>
      </c>
      <c r="L8" s="45">
        <v>102219</v>
      </c>
      <c r="M8" s="47">
        <v>15310949</v>
      </c>
    </row>
    <row r="9" spans="1:13" ht="30" customHeight="1" thickBot="1">
      <c r="A9" s="52" t="s">
        <v>93</v>
      </c>
      <c r="B9" s="48">
        <v>20738</v>
      </c>
      <c r="C9" s="49">
        <v>2302918</v>
      </c>
      <c r="D9" s="48">
        <v>48</v>
      </c>
      <c r="E9" s="49">
        <v>3327</v>
      </c>
      <c r="F9" s="48">
        <v>556</v>
      </c>
      <c r="G9" s="49">
        <v>109454</v>
      </c>
      <c r="H9" s="48">
        <v>31819</v>
      </c>
      <c r="I9" s="49">
        <v>6991648</v>
      </c>
      <c r="J9" s="48" t="s">
        <v>124</v>
      </c>
      <c r="K9" s="49" t="s">
        <v>124</v>
      </c>
      <c r="L9" s="48">
        <v>98730</v>
      </c>
      <c r="M9" s="50">
        <v>14345545</v>
      </c>
    </row>
    <row r="10" ht="15.75" customHeight="1"/>
    <row r="11" spans="1:13" ht="35.25" customHeight="1">
      <c r="A11" s="208" t="s">
        <v>109</v>
      </c>
      <c r="B11" s="208"/>
      <c r="C11" s="208"/>
      <c r="D11" s="208"/>
      <c r="E11" s="208"/>
      <c r="F11" s="208"/>
      <c r="G11" s="208"/>
      <c r="H11" s="208"/>
      <c r="I11" s="208"/>
      <c r="J11" s="208"/>
      <c r="K11" s="208"/>
      <c r="L11" s="208"/>
      <c r="M11" s="208"/>
    </row>
    <row r="12" spans="1:12" ht="12.75">
      <c r="A12"/>
      <c r="B12" s="118"/>
      <c r="C12" s="118"/>
      <c r="D12" s="118"/>
      <c r="E12" s="118"/>
      <c r="F12" s="118"/>
      <c r="G12" s="118"/>
      <c r="H12" s="118"/>
      <c r="I12" s="118"/>
      <c r="J12" s="118"/>
      <c r="K12" s="118"/>
      <c r="L12" s="118"/>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30"/>
      <c r="C25" s="31"/>
      <c r="D25" s="31"/>
      <c r="E25" s="30"/>
    </row>
  </sheetData>
  <sheetProtection/>
  <mergeCells count="8">
    <mergeCell ref="A11:M11"/>
    <mergeCell ref="H2:I2"/>
    <mergeCell ref="J2:K2"/>
    <mergeCell ref="A2:A3"/>
    <mergeCell ref="L2:M2"/>
    <mergeCell ref="B2:C2"/>
    <mergeCell ref="D2:E2"/>
    <mergeCell ref="F2:G2"/>
  </mergeCells>
  <printOptions/>
  <pageMargins left="0.75" right="0.75" top="1" bottom="1" header="0.512" footer="0.512"/>
  <pageSetup horizontalDpi="1200" verticalDpi="1200" orientation="landscape" paperSize="9" r:id="rId1"/>
  <headerFooter alignWithMargins="0">
    <oddFooter>&amp;R金沢国税局
酒税１
(H19)</oddFooter>
  </headerFooter>
</worksheet>
</file>

<file path=xl/worksheets/sheet3.xml><?xml version="1.0" encoding="utf-8"?>
<worksheet xmlns="http://schemas.openxmlformats.org/spreadsheetml/2006/main" xmlns:r="http://schemas.openxmlformats.org/officeDocument/2006/relationships">
  <dimension ref="A1:U26"/>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32</v>
      </c>
    </row>
    <row r="2" spans="1:14" ht="25.5" customHeight="1">
      <c r="A2" s="216" t="s">
        <v>33</v>
      </c>
      <c r="B2" s="218" t="s">
        <v>5</v>
      </c>
      <c r="C2" s="219"/>
      <c r="D2" s="218" t="s">
        <v>6</v>
      </c>
      <c r="E2" s="220"/>
      <c r="F2" s="221" t="s">
        <v>45</v>
      </c>
      <c r="G2" s="222"/>
      <c r="H2" s="221" t="s">
        <v>46</v>
      </c>
      <c r="I2" s="222"/>
      <c r="J2" s="221" t="s">
        <v>47</v>
      </c>
      <c r="K2" s="222"/>
      <c r="L2" s="220" t="s">
        <v>48</v>
      </c>
      <c r="M2" s="219"/>
      <c r="N2" s="214" t="s">
        <v>33</v>
      </c>
    </row>
    <row r="3" spans="1:14" ht="13.5" customHeight="1">
      <c r="A3" s="217"/>
      <c r="B3" s="25" t="s">
        <v>24</v>
      </c>
      <c r="C3" s="26" t="s">
        <v>25</v>
      </c>
      <c r="D3" s="25" t="s">
        <v>24</v>
      </c>
      <c r="E3" s="101" t="s">
        <v>25</v>
      </c>
      <c r="F3" s="25" t="s">
        <v>110</v>
      </c>
      <c r="G3" s="26" t="s">
        <v>25</v>
      </c>
      <c r="H3" s="25" t="s">
        <v>24</v>
      </c>
      <c r="I3" s="26" t="s">
        <v>25</v>
      </c>
      <c r="J3" s="25" t="s">
        <v>24</v>
      </c>
      <c r="K3" s="26" t="s">
        <v>25</v>
      </c>
      <c r="L3" s="112" t="s">
        <v>24</v>
      </c>
      <c r="M3" s="26" t="s">
        <v>25</v>
      </c>
      <c r="N3" s="215"/>
    </row>
    <row r="4" spans="1:14" s="21" customFormat="1" ht="13.5" customHeight="1">
      <c r="A4" s="62"/>
      <c r="B4" s="57" t="s">
        <v>11</v>
      </c>
      <c r="C4" s="60" t="s">
        <v>4</v>
      </c>
      <c r="D4" s="57" t="s">
        <v>11</v>
      </c>
      <c r="E4" s="102" t="s">
        <v>4</v>
      </c>
      <c r="F4" s="57"/>
      <c r="G4" s="60" t="s">
        <v>4</v>
      </c>
      <c r="H4" s="57" t="s">
        <v>11</v>
      </c>
      <c r="I4" s="60" t="s">
        <v>4</v>
      </c>
      <c r="J4" s="57" t="s">
        <v>11</v>
      </c>
      <c r="K4" s="60" t="s">
        <v>4</v>
      </c>
      <c r="L4" s="107" t="s">
        <v>11</v>
      </c>
      <c r="M4" s="102" t="s">
        <v>4</v>
      </c>
      <c r="N4" s="138"/>
    </row>
    <row r="5" spans="1:14" s="8" customFormat="1" ht="21" customHeight="1">
      <c r="A5" s="65" t="s">
        <v>118</v>
      </c>
      <c r="B5" s="66">
        <v>8822</v>
      </c>
      <c r="C5" s="67">
        <v>1016032</v>
      </c>
      <c r="D5" s="66" t="s">
        <v>115</v>
      </c>
      <c r="E5" s="103" t="s">
        <v>115</v>
      </c>
      <c r="F5" s="66" t="s">
        <v>115</v>
      </c>
      <c r="G5" s="67" t="s">
        <v>115</v>
      </c>
      <c r="H5" s="66" t="s">
        <v>115</v>
      </c>
      <c r="I5" s="67" t="s">
        <v>115</v>
      </c>
      <c r="J5" s="66" t="s">
        <v>115</v>
      </c>
      <c r="K5" s="67" t="s">
        <v>115</v>
      </c>
      <c r="L5" s="108">
        <v>123</v>
      </c>
      <c r="M5" s="103">
        <v>21661</v>
      </c>
      <c r="N5" s="139" t="str">
        <f>IF(A5="","",A5)</f>
        <v>富山県計</v>
      </c>
    </row>
    <row r="6" spans="1:14" s="8" customFormat="1" ht="21" customHeight="1">
      <c r="A6" s="68" t="s">
        <v>119</v>
      </c>
      <c r="B6" s="69">
        <v>8268</v>
      </c>
      <c r="C6" s="70">
        <v>910391</v>
      </c>
      <c r="D6" s="69" t="s">
        <v>115</v>
      </c>
      <c r="E6" s="104" t="s">
        <v>115</v>
      </c>
      <c r="F6" s="69" t="s">
        <v>115</v>
      </c>
      <c r="G6" s="70" t="s">
        <v>115</v>
      </c>
      <c r="H6" s="69">
        <v>174</v>
      </c>
      <c r="I6" s="70">
        <v>32967</v>
      </c>
      <c r="J6" s="69" t="s">
        <v>115</v>
      </c>
      <c r="K6" s="70" t="s">
        <v>115</v>
      </c>
      <c r="L6" s="109">
        <v>31671</v>
      </c>
      <c r="M6" s="104">
        <v>6965503</v>
      </c>
      <c r="N6" s="140" t="str">
        <f>IF(A6="","",A6)</f>
        <v>石川県計</v>
      </c>
    </row>
    <row r="7" spans="1:14" s="8" customFormat="1" ht="21" customHeight="1" thickBot="1">
      <c r="A7" s="71" t="s">
        <v>120</v>
      </c>
      <c r="B7" s="72">
        <v>3648</v>
      </c>
      <c r="C7" s="73">
        <v>376495</v>
      </c>
      <c r="D7" s="72" t="s">
        <v>117</v>
      </c>
      <c r="E7" s="105" t="s">
        <v>117</v>
      </c>
      <c r="F7" s="72" t="s">
        <v>115</v>
      </c>
      <c r="G7" s="73" t="s">
        <v>115</v>
      </c>
      <c r="H7" s="72" t="s">
        <v>115</v>
      </c>
      <c r="I7" s="73" t="s">
        <v>115</v>
      </c>
      <c r="J7" s="72" t="s">
        <v>115</v>
      </c>
      <c r="K7" s="73" t="s">
        <v>115</v>
      </c>
      <c r="L7" s="110">
        <v>25</v>
      </c>
      <c r="M7" s="105">
        <v>4484</v>
      </c>
      <c r="N7" s="141" t="str">
        <f>IF(A7="","",A7)</f>
        <v>福井県計</v>
      </c>
    </row>
    <row r="8" spans="1:14" s="20" customFormat="1" ht="21" customHeight="1" thickBot="1" thickTop="1">
      <c r="A8" s="64" t="s">
        <v>26</v>
      </c>
      <c r="B8" s="28">
        <v>20738</v>
      </c>
      <c r="C8" s="29">
        <v>2302918</v>
      </c>
      <c r="D8" s="28">
        <v>48</v>
      </c>
      <c r="E8" s="106">
        <v>3327</v>
      </c>
      <c r="F8" s="28">
        <v>301</v>
      </c>
      <c r="G8" s="29">
        <v>61040</v>
      </c>
      <c r="H8" s="28">
        <v>255</v>
      </c>
      <c r="I8" s="29">
        <v>48414</v>
      </c>
      <c r="J8" s="28">
        <v>27</v>
      </c>
      <c r="K8" s="29">
        <v>537</v>
      </c>
      <c r="L8" s="111">
        <v>31819</v>
      </c>
      <c r="M8" s="29">
        <v>6991648</v>
      </c>
      <c r="N8" s="19" t="s">
        <v>26</v>
      </c>
    </row>
    <row r="9" spans="2:21" ht="11.25" thickBot="1">
      <c r="B9" s="2"/>
      <c r="C9" s="2"/>
      <c r="D9" s="2"/>
      <c r="E9" s="2"/>
      <c r="F9" s="2"/>
      <c r="G9" s="2"/>
      <c r="H9" s="10"/>
      <c r="I9" s="10"/>
      <c r="J9" s="2"/>
      <c r="K9" s="2"/>
      <c r="L9" s="2"/>
      <c r="M9" s="2"/>
      <c r="N9" s="2"/>
      <c r="O9" s="2"/>
      <c r="P9" s="2"/>
      <c r="Q9" s="2"/>
      <c r="R9" s="2"/>
      <c r="S9" s="2"/>
      <c r="T9" s="2"/>
      <c r="U9" s="2"/>
    </row>
    <row r="10" spans="1:14" ht="26.25" customHeight="1">
      <c r="A10" s="216" t="s">
        <v>33</v>
      </c>
      <c r="B10" s="218" t="s">
        <v>49</v>
      </c>
      <c r="C10" s="219"/>
      <c r="D10" s="221" t="s">
        <v>50</v>
      </c>
      <c r="E10" s="222"/>
      <c r="F10" s="221" t="s">
        <v>51</v>
      </c>
      <c r="G10" s="222"/>
      <c r="H10" s="221" t="s">
        <v>52</v>
      </c>
      <c r="I10" s="222"/>
      <c r="J10" s="221" t="s">
        <v>53</v>
      </c>
      <c r="K10" s="228"/>
      <c r="L10" s="221" t="s">
        <v>54</v>
      </c>
      <c r="M10" s="222"/>
      <c r="N10" s="214" t="s">
        <v>33</v>
      </c>
    </row>
    <row r="11" spans="1:14" ht="13.5" customHeight="1">
      <c r="A11" s="217"/>
      <c r="B11" s="25" t="s">
        <v>24</v>
      </c>
      <c r="C11" s="26" t="s">
        <v>25</v>
      </c>
      <c r="D11" s="25" t="s">
        <v>24</v>
      </c>
      <c r="E11" s="26" t="s">
        <v>25</v>
      </c>
      <c r="F11" s="25" t="s">
        <v>24</v>
      </c>
      <c r="G11" s="26" t="s">
        <v>25</v>
      </c>
      <c r="H11" s="25" t="s">
        <v>24</v>
      </c>
      <c r="I11" s="26" t="s">
        <v>25</v>
      </c>
      <c r="J11" s="25" t="s">
        <v>24</v>
      </c>
      <c r="K11" s="26" t="s">
        <v>25</v>
      </c>
      <c r="L11" s="25" t="s">
        <v>24</v>
      </c>
      <c r="M11" s="26" t="s">
        <v>25</v>
      </c>
      <c r="N11" s="223"/>
    </row>
    <row r="12" spans="1:14" s="21" customFormat="1" ht="13.5" customHeight="1">
      <c r="A12" s="62"/>
      <c r="B12" s="57" t="s">
        <v>11</v>
      </c>
      <c r="C12" s="60" t="s">
        <v>4</v>
      </c>
      <c r="D12" s="57" t="s">
        <v>11</v>
      </c>
      <c r="E12" s="60" t="s">
        <v>4</v>
      </c>
      <c r="F12" s="57" t="s">
        <v>11</v>
      </c>
      <c r="G12" s="60" t="s">
        <v>4</v>
      </c>
      <c r="H12" s="57" t="s">
        <v>11</v>
      </c>
      <c r="I12" s="60" t="s">
        <v>4</v>
      </c>
      <c r="J12" s="57" t="s">
        <v>11</v>
      </c>
      <c r="K12" s="60" t="s">
        <v>4</v>
      </c>
      <c r="L12" s="57" t="s">
        <v>11</v>
      </c>
      <c r="M12" s="102" t="s">
        <v>4</v>
      </c>
      <c r="N12" s="138"/>
    </row>
    <row r="13" spans="1:14" s="8" customFormat="1" ht="21" customHeight="1">
      <c r="A13" s="65" t="str">
        <f>IF(A5="","",A5)</f>
        <v>富山県計</v>
      </c>
      <c r="B13" s="66">
        <v>22</v>
      </c>
      <c r="C13" s="67">
        <v>1212</v>
      </c>
      <c r="D13" s="66">
        <v>2</v>
      </c>
      <c r="E13" s="67">
        <v>283</v>
      </c>
      <c r="F13" s="66" t="s">
        <v>115</v>
      </c>
      <c r="G13" s="67" t="s">
        <v>115</v>
      </c>
      <c r="H13" s="66" t="s">
        <v>115</v>
      </c>
      <c r="I13" s="67" t="s">
        <v>115</v>
      </c>
      <c r="J13" s="66" t="s">
        <v>115</v>
      </c>
      <c r="K13" s="67" t="s">
        <v>115</v>
      </c>
      <c r="L13" s="66">
        <v>9</v>
      </c>
      <c r="M13" s="103">
        <v>861</v>
      </c>
      <c r="N13" s="139" t="str">
        <f>IF(A13="","",A13)</f>
        <v>富山県計</v>
      </c>
    </row>
    <row r="14" spans="1:14" s="8" customFormat="1" ht="21" customHeight="1">
      <c r="A14" s="68" t="str">
        <f>IF(A6="","",A6)</f>
        <v>石川県計</v>
      </c>
      <c r="B14" s="69" t="s">
        <v>115</v>
      </c>
      <c r="C14" s="70" t="s">
        <v>115</v>
      </c>
      <c r="D14" s="69" t="s">
        <v>115</v>
      </c>
      <c r="E14" s="70" t="s">
        <v>115</v>
      </c>
      <c r="F14" s="69" t="s">
        <v>117</v>
      </c>
      <c r="G14" s="70" t="s">
        <v>117</v>
      </c>
      <c r="H14" s="69" t="s">
        <v>117</v>
      </c>
      <c r="I14" s="70" t="s">
        <v>117</v>
      </c>
      <c r="J14" s="69" t="s">
        <v>115</v>
      </c>
      <c r="K14" s="70" t="s">
        <v>115</v>
      </c>
      <c r="L14" s="69">
        <v>23471</v>
      </c>
      <c r="M14" s="104">
        <v>3150994</v>
      </c>
      <c r="N14" s="140" t="str">
        <f>IF(A14="","",A14)</f>
        <v>石川県計</v>
      </c>
    </row>
    <row r="15" spans="1:14" s="8" customFormat="1" ht="21" customHeight="1" thickBot="1">
      <c r="A15" s="71" t="str">
        <f>IF(A7="","",A7)</f>
        <v>福井県計</v>
      </c>
      <c r="B15" s="72" t="s">
        <v>115</v>
      </c>
      <c r="C15" s="73" t="s">
        <v>115</v>
      </c>
      <c r="D15" s="72" t="s">
        <v>115</v>
      </c>
      <c r="E15" s="73" t="s">
        <v>115</v>
      </c>
      <c r="F15" s="72" t="s">
        <v>117</v>
      </c>
      <c r="G15" s="73" t="s">
        <v>117</v>
      </c>
      <c r="H15" s="72" t="s">
        <v>117</v>
      </c>
      <c r="I15" s="73" t="s">
        <v>117</v>
      </c>
      <c r="J15" s="72" t="s">
        <v>117</v>
      </c>
      <c r="K15" s="73" t="s">
        <v>117</v>
      </c>
      <c r="L15" s="72">
        <v>1</v>
      </c>
      <c r="M15" s="105">
        <v>138</v>
      </c>
      <c r="N15" s="141" t="str">
        <f>IF(A15="","",A15)</f>
        <v>福井県計</v>
      </c>
    </row>
    <row r="16" spans="1:14" s="20" customFormat="1" ht="21" customHeight="1" thickBot="1" thickTop="1">
      <c r="A16" s="64" t="s">
        <v>26</v>
      </c>
      <c r="B16" s="28">
        <v>76</v>
      </c>
      <c r="C16" s="29">
        <v>4284</v>
      </c>
      <c r="D16" s="28">
        <v>27</v>
      </c>
      <c r="E16" s="29">
        <v>2419</v>
      </c>
      <c r="F16" s="28" t="s">
        <v>115</v>
      </c>
      <c r="G16" s="29" t="s">
        <v>115</v>
      </c>
      <c r="H16" s="28" t="s">
        <v>115</v>
      </c>
      <c r="I16" s="29" t="s">
        <v>115</v>
      </c>
      <c r="J16" s="28" t="s">
        <v>115</v>
      </c>
      <c r="K16" s="29" t="s">
        <v>115</v>
      </c>
      <c r="L16" s="28">
        <v>23481</v>
      </c>
      <c r="M16" s="29">
        <v>3151993</v>
      </c>
      <c r="N16" s="19" t="s">
        <v>26</v>
      </c>
    </row>
    <row r="17" ht="11.25" thickBot="1"/>
    <row r="18" spans="1:12" ht="25.5" customHeight="1">
      <c r="A18" s="216" t="s">
        <v>33</v>
      </c>
      <c r="B18" s="224" t="s">
        <v>55</v>
      </c>
      <c r="C18" s="225"/>
      <c r="D18" s="224" t="s">
        <v>56</v>
      </c>
      <c r="E18" s="225"/>
      <c r="F18" s="221" t="s">
        <v>57</v>
      </c>
      <c r="G18" s="222"/>
      <c r="H18" s="221" t="s">
        <v>70</v>
      </c>
      <c r="I18" s="222"/>
      <c r="J18" s="226" t="s">
        <v>58</v>
      </c>
      <c r="K18" s="227"/>
      <c r="L18" s="214" t="s">
        <v>33</v>
      </c>
    </row>
    <row r="19" spans="1:12" ht="13.5" customHeight="1">
      <c r="A19" s="217"/>
      <c r="B19" s="25" t="s">
        <v>24</v>
      </c>
      <c r="C19" s="27" t="s">
        <v>25</v>
      </c>
      <c r="D19" s="25" t="s">
        <v>34</v>
      </c>
      <c r="E19" s="26" t="s">
        <v>25</v>
      </c>
      <c r="F19" s="25" t="s">
        <v>24</v>
      </c>
      <c r="G19" s="26" t="s">
        <v>25</v>
      </c>
      <c r="H19" s="25" t="s">
        <v>24</v>
      </c>
      <c r="I19" s="26" t="s">
        <v>25</v>
      </c>
      <c r="J19" s="25" t="s">
        <v>24</v>
      </c>
      <c r="K19" s="26" t="s">
        <v>25</v>
      </c>
      <c r="L19" s="223"/>
    </row>
    <row r="20" spans="1:12" ht="13.5" customHeight="1">
      <c r="A20" s="62"/>
      <c r="B20" s="57" t="s">
        <v>11</v>
      </c>
      <c r="C20" s="61" t="s">
        <v>4</v>
      </c>
      <c r="D20" s="57" t="s">
        <v>11</v>
      </c>
      <c r="E20" s="60" t="s">
        <v>4</v>
      </c>
      <c r="F20" s="57" t="s">
        <v>11</v>
      </c>
      <c r="G20" s="60" t="s">
        <v>4</v>
      </c>
      <c r="H20" s="57" t="s">
        <v>11</v>
      </c>
      <c r="I20" s="60" t="s">
        <v>4</v>
      </c>
      <c r="J20" s="57" t="s">
        <v>11</v>
      </c>
      <c r="K20" s="102" t="s">
        <v>4</v>
      </c>
      <c r="L20" s="138"/>
    </row>
    <row r="21" spans="1:12" ht="21" customHeight="1">
      <c r="A21" s="65" t="str">
        <f>IF(A13="","",A13)</f>
        <v>富山県計</v>
      </c>
      <c r="B21" s="66" t="s">
        <v>128</v>
      </c>
      <c r="C21" s="172" t="s">
        <v>128</v>
      </c>
      <c r="D21" s="66" t="s">
        <v>128</v>
      </c>
      <c r="E21" s="67" t="s">
        <v>128</v>
      </c>
      <c r="F21" s="66">
        <v>72</v>
      </c>
      <c r="G21" s="67">
        <v>8554</v>
      </c>
      <c r="H21" s="66" t="s">
        <v>128</v>
      </c>
      <c r="I21" s="67" t="s">
        <v>128</v>
      </c>
      <c r="J21" s="66">
        <v>9472</v>
      </c>
      <c r="K21" s="103">
        <v>1124390</v>
      </c>
      <c r="L21" s="139" t="str">
        <f>IF(A21="","",A21)</f>
        <v>富山県計</v>
      </c>
    </row>
    <row r="22" spans="1:12" ht="21" customHeight="1">
      <c r="A22" s="68" t="str">
        <f>IF(A14="","",A14)</f>
        <v>石川県計</v>
      </c>
      <c r="B22" s="69" t="s">
        <v>128</v>
      </c>
      <c r="C22" s="173" t="s">
        <v>128</v>
      </c>
      <c r="D22" s="69" t="s">
        <v>128</v>
      </c>
      <c r="E22" s="70" t="s">
        <v>128</v>
      </c>
      <c r="F22" s="69">
        <v>5880</v>
      </c>
      <c r="G22" s="70">
        <v>486188</v>
      </c>
      <c r="H22" s="69" t="s">
        <v>128</v>
      </c>
      <c r="I22" s="70" t="s">
        <v>128</v>
      </c>
      <c r="J22" s="69">
        <v>85457</v>
      </c>
      <c r="K22" s="104">
        <v>12824430</v>
      </c>
      <c r="L22" s="140" t="str">
        <f>IF(A22="","",A22)</f>
        <v>石川県計</v>
      </c>
    </row>
    <row r="23" spans="1:12" ht="21" customHeight="1" thickBot="1">
      <c r="A23" s="71" t="str">
        <f>IF(A15="","",A15)</f>
        <v>福井県計</v>
      </c>
      <c r="B23" s="72" t="s">
        <v>128</v>
      </c>
      <c r="C23" s="174" t="s">
        <v>128</v>
      </c>
      <c r="D23" s="72" t="s">
        <v>128</v>
      </c>
      <c r="E23" s="73" t="s">
        <v>128</v>
      </c>
      <c r="F23" s="72">
        <v>81</v>
      </c>
      <c r="G23" s="73">
        <v>8938</v>
      </c>
      <c r="H23" s="72" t="s">
        <v>128</v>
      </c>
      <c r="I23" s="73" t="s">
        <v>128</v>
      </c>
      <c r="J23" s="72">
        <v>3801</v>
      </c>
      <c r="K23" s="105">
        <v>396725</v>
      </c>
      <c r="L23" s="141" t="str">
        <f>IF(A23="","",A23)</f>
        <v>福井県計</v>
      </c>
    </row>
    <row r="24" spans="1:12" ht="21" customHeight="1" thickBot="1" thickTop="1">
      <c r="A24" s="64" t="s">
        <v>26</v>
      </c>
      <c r="B24" s="28">
        <v>15922</v>
      </c>
      <c r="C24" s="63">
        <v>1274198</v>
      </c>
      <c r="D24" s="28">
        <v>1</v>
      </c>
      <c r="E24" s="29">
        <v>531</v>
      </c>
      <c r="F24" s="28">
        <v>6033</v>
      </c>
      <c r="G24" s="29">
        <v>503680</v>
      </c>
      <c r="H24" s="28" t="s">
        <v>128</v>
      </c>
      <c r="I24" s="29" t="s">
        <v>128</v>
      </c>
      <c r="J24" s="28">
        <v>98730</v>
      </c>
      <c r="K24" s="29">
        <v>14345545</v>
      </c>
      <c r="L24" s="19" t="s">
        <v>26</v>
      </c>
    </row>
    <row r="25" spans="2:6" ht="10.5">
      <c r="B25" s="30"/>
      <c r="C25" s="30"/>
      <c r="D25" s="30"/>
      <c r="E25" s="30"/>
      <c r="F25" s="30"/>
    </row>
    <row r="26" spans="2:6" ht="10.5">
      <c r="B26" s="30"/>
      <c r="C26" s="30"/>
      <c r="D26" s="30"/>
      <c r="E26" s="30"/>
      <c r="F26" s="30"/>
    </row>
  </sheetData>
  <sheetProtection/>
  <mergeCells count="23">
    <mergeCell ref="L10:M10"/>
    <mergeCell ref="J10:K10"/>
    <mergeCell ref="B10:C10"/>
    <mergeCell ref="F2:G2"/>
    <mergeCell ref="J2:K2"/>
    <mergeCell ref="H2:I2"/>
    <mergeCell ref="L18:L19"/>
    <mergeCell ref="A18:A19"/>
    <mergeCell ref="B18:C18"/>
    <mergeCell ref="D18:E18"/>
    <mergeCell ref="J18:K18"/>
    <mergeCell ref="H18:I18"/>
    <mergeCell ref="F18:G18"/>
    <mergeCell ref="N2:N3"/>
    <mergeCell ref="A2:A3"/>
    <mergeCell ref="A10:A11"/>
    <mergeCell ref="B2:C2"/>
    <mergeCell ref="D2:E2"/>
    <mergeCell ref="D10:E10"/>
    <mergeCell ref="H10:I10"/>
    <mergeCell ref="F10:G10"/>
    <mergeCell ref="L2:M2"/>
    <mergeCell ref="N10:N11"/>
  </mergeCells>
  <printOptions/>
  <pageMargins left="0.7874015748031497" right="0.7874015748031497" top="0.984251968503937" bottom="0.984251968503937" header="0.5118110236220472" footer="0.5118110236220472"/>
  <pageSetup horizontalDpi="600" verticalDpi="600" orientation="landscape" paperSize="9" scale="77" r:id="rId2"/>
  <headerFooter alignWithMargins="0">
    <oddFooter>&amp;R金沢国税局
酒税１
(H19)</oddFooter>
  </headerFooter>
  <rowBreaks count="1" manualBreakCount="1">
    <brk id="24" max="21" man="1"/>
  </rowBreaks>
  <colBreaks count="1" manualBreakCount="1">
    <brk id="16" max="46"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33" t="s">
        <v>35</v>
      </c>
      <c r="B1" s="233"/>
      <c r="C1" s="233"/>
      <c r="D1" s="233"/>
      <c r="E1" s="233"/>
      <c r="F1" s="233"/>
      <c r="G1" s="233"/>
    </row>
    <row r="2" ht="12" customHeight="1" thickBot="1">
      <c r="A2" s="8" t="s">
        <v>36</v>
      </c>
    </row>
    <row r="3" spans="1:7" ht="13.5" customHeight="1">
      <c r="A3" s="186" t="s">
        <v>37</v>
      </c>
      <c r="B3" s="234" t="s">
        <v>96</v>
      </c>
      <c r="C3" s="234"/>
      <c r="D3" s="234"/>
      <c r="E3" s="234"/>
      <c r="F3" s="234"/>
      <c r="G3" s="235" t="s">
        <v>102</v>
      </c>
    </row>
    <row r="4" spans="1:7" ht="11.25" customHeight="1">
      <c r="A4" s="187"/>
      <c r="B4" s="237" t="s">
        <v>103</v>
      </c>
      <c r="C4" s="237" t="s">
        <v>97</v>
      </c>
      <c r="D4" s="239" t="s">
        <v>104</v>
      </c>
      <c r="E4" s="237" t="s">
        <v>105</v>
      </c>
      <c r="F4" s="237" t="s">
        <v>106</v>
      </c>
      <c r="G4" s="236"/>
    </row>
    <row r="5" spans="1:7" ht="36" customHeight="1">
      <c r="A5" s="187"/>
      <c r="B5" s="238"/>
      <c r="C5" s="238"/>
      <c r="D5" s="238"/>
      <c r="E5" s="238"/>
      <c r="F5" s="237"/>
      <c r="G5" s="236"/>
    </row>
    <row r="6" spans="1:7" ht="29.25" customHeight="1">
      <c r="A6" s="137"/>
      <c r="B6" s="143" t="s">
        <v>98</v>
      </c>
      <c r="C6" s="143" t="s">
        <v>99</v>
      </c>
      <c r="D6" s="145" t="s">
        <v>100</v>
      </c>
      <c r="E6" s="143" t="s">
        <v>101</v>
      </c>
      <c r="F6" s="142" t="s">
        <v>108</v>
      </c>
      <c r="G6" s="144" t="s">
        <v>107</v>
      </c>
    </row>
    <row r="7" spans="1:7" ht="13.5" customHeight="1">
      <c r="A7" s="77"/>
      <c r="B7" s="79" t="s">
        <v>43</v>
      </c>
      <c r="C7" s="80" t="s">
        <v>11</v>
      </c>
      <c r="D7" s="80" t="s">
        <v>11</v>
      </c>
      <c r="E7" s="80" t="s">
        <v>11</v>
      </c>
      <c r="F7" s="81" t="s">
        <v>11</v>
      </c>
      <c r="G7" s="82" t="s">
        <v>11</v>
      </c>
    </row>
    <row r="8" spans="1:7" ht="18" customHeight="1">
      <c r="A8" s="229" t="s">
        <v>5</v>
      </c>
      <c r="B8" s="83">
        <v>17564</v>
      </c>
      <c r="C8" s="84"/>
      <c r="D8" s="84"/>
      <c r="E8" s="84"/>
      <c r="F8" s="85">
        <v>17564</v>
      </c>
      <c r="G8" s="86">
        <v>22634</v>
      </c>
    </row>
    <row r="9" spans="1:7" ht="28.5" customHeight="1">
      <c r="A9" s="230"/>
      <c r="B9" s="87">
        <v>17627</v>
      </c>
      <c r="C9" s="87" t="s">
        <v>121</v>
      </c>
      <c r="D9" s="121"/>
      <c r="E9" s="87">
        <v>59</v>
      </c>
      <c r="F9" s="88">
        <v>17566</v>
      </c>
      <c r="G9" s="89">
        <v>24079</v>
      </c>
    </row>
    <row r="10" spans="1:7" ht="18" customHeight="1">
      <c r="A10" s="231" t="s">
        <v>6</v>
      </c>
      <c r="B10" s="90">
        <v>29</v>
      </c>
      <c r="C10" s="91"/>
      <c r="D10" s="91"/>
      <c r="E10" s="91"/>
      <c r="F10" s="92">
        <v>29</v>
      </c>
      <c r="G10" s="93">
        <v>14</v>
      </c>
    </row>
    <row r="11" spans="1:7" ht="28.5" customHeight="1">
      <c r="A11" s="232"/>
      <c r="B11" s="87">
        <v>37</v>
      </c>
      <c r="C11" s="87" t="s">
        <v>116</v>
      </c>
      <c r="D11" s="121"/>
      <c r="E11" s="87" t="s">
        <v>116</v>
      </c>
      <c r="F11" s="88">
        <v>37</v>
      </c>
      <c r="G11" s="89">
        <v>20</v>
      </c>
    </row>
    <row r="12" spans="1:7" ht="28.5" customHeight="1">
      <c r="A12" s="115" t="s">
        <v>45</v>
      </c>
      <c r="B12" s="94">
        <v>290</v>
      </c>
      <c r="C12" s="94" t="s">
        <v>116</v>
      </c>
      <c r="D12" s="94">
        <v>53</v>
      </c>
      <c r="E12" s="94">
        <v>24</v>
      </c>
      <c r="F12" s="95">
        <v>319</v>
      </c>
      <c r="G12" s="96">
        <v>183</v>
      </c>
    </row>
    <row r="13" spans="1:7" ht="28.5" customHeight="1">
      <c r="A13" s="115" t="s">
        <v>46</v>
      </c>
      <c r="B13" s="94">
        <v>200</v>
      </c>
      <c r="C13" s="94">
        <v>42</v>
      </c>
      <c r="D13" s="94">
        <v>858</v>
      </c>
      <c r="E13" s="94">
        <v>881</v>
      </c>
      <c r="F13" s="95">
        <v>220</v>
      </c>
      <c r="G13" s="96">
        <v>1690</v>
      </c>
    </row>
    <row r="14" spans="1:7" ht="28.5" customHeight="1">
      <c r="A14" s="75" t="s">
        <v>7</v>
      </c>
      <c r="B14" s="94">
        <v>23</v>
      </c>
      <c r="C14" s="94" t="s">
        <v>116</v>
      </c>
      <c r="D14" s="120"/>
      <c r="E14" s="94" t="s">
        <v>116</v>
      </c>
      <c r="F14" s="95">
        <v>23</v>
      </c>
      <c r="G14" s="96">
        <v>72</v>
      </c>
    </row>
    <row r="15" spans="1:7" ht="28.5" customHeight="1">
      <c r="A15" s="75" t="s">
        <v>8</v>
      </c>
      <c r="B15" s="94">
        <v>31677</v>
      </c>
      <c r="C15" s="94" t="s">
        <v>116</v>
      </c>
      <c r="D15" s="120"/>
      <c r="E15" s="94">
        <v>222</v>
      </c>
      <c r="F15" s="95">
        <v>31454</v>
      </c>
      <c r="G15" s="96">
        <v>442</v>
      </c>
    </row>
    <row r="16" spans="1:7" ht="28.5" customHeight="1">
      <c r="A16" s="115" t="s">
        <v>59</v>
      </c>
      <c r="B16" s="94">
        <v>72</v>
      </c>
      <c r="C16" s="94" t="s">
        <v>116</v>
      </c>
      <c r="D16" s="120"/>
      <c r="E16" s="94">
        <v>10</v>
      </c>
      <c r="F16" s="95">
        <v>63</v>
      </c>
      <c r="G16" s="96">
        <v>82</v>
      </c>
    </row>
    <row r="17" spans="1:7" ht="28.5" customHeight="1">
      <c r="A17" s="115" t="s">
        <v>50</v>
      </c>
      <c r="B17" s="94">
        <v>4</v>
      </c>
      <c r="C17" s="94" t="s">
        <v>116</v>
      </c>
      <c r="D17" s="120"/>
      <c r="E17" s="94">
        <v>8</v>
      </c>
      <c r="F17" s="95" t="s">
        <v>122</v>
      </c>
      <c r="G17" s="96">
        <v>2</v>
      </c>
    </row>
    <row r="18" spans="1:7" ht="28.5" customHeight="1">
      <c r="A18" s="115" t="s">
        <v>62</v>
      </c>
      <c r="B18" s="94" t="s">
        <v>129</v>
      </c>
      <c r="C18" s="94" t="s">
        <v>129</v>
      </c>
      <c r="D18" s="120"/>
      <c r="E18" s="94" t="s">
        <v>129</v>
      </c>
      <c r="F18" s="95" t="s">
        <v>129</v>
      </c>
      <c r="G18" s="96" t="s">
        <v>129</v>
      </c>
    </row>
    <row r="19" spans="1:7" ht="28.5" customHeight="1">
      <c r="A19" s="115" t="s">
        <v>38</v>
      </c>
      <c r="B19" s="94" t="s">
        <v>129</v>
      </c>
      <c r="C19" s="94" t="s">
        <v>129</v>
      </c>
      <c r="D19" s="120"/>
      <c r="E19" s="94" t="s">
        <v>129</v>
      </c>
      <c r="F19" s="95" t="s">
        <v>129</v>
      </c>
      <c r="G19" s="96" t="s">
        <v>129</v>
      </c>
    </row>
    <row r="20" spans="1:7" ht="28.5" customHeight="1">
      <c r="A20" s="115" t="s">
        <v>54</v>
      </c>
      <c r="B20" s="94">
        <v>15955</v>
      </c>
      <c r="C20" s="94" t="s">
        <v>130</v>
      </c>
      <c r="D20" s="120"/>
      <c r="E20" s="94">
        <v>16</v>
      </c>
      <c r="F20" s="95">
        <v>15940</v>
      </c>
      <c r="G20" s="96">
        <v>405</v>
      </c>
    </row>
    <row r="21" spans="1:7" ht="28.5" customHeight="1">
      <c r="A21" s="115" t="s">
        <v>55</v>
      </c>
      <c r="B21" s="94">
        <v>14714</v>
      </c>
      <c r="C21" s="94" t="s">
        <v>130</v>
      </c>
      <c r="D21" s="120"/>
      <c r="E21" s="94">
        <v>4</v>
      </c>
      <c r="F21" s="95">
        <v>14711</v>
      </c>
      <c r="G21" s="96">
        <v>373</v>
      </c>
    </row>
    <row r="22" spans="1:7" ht="28.5" customHeight="1">
      <c r="A22" s="119" t="s">
        <v>74</v>
      </c>
      <c r="B22" s="94">
        <v>47</v>
      </c>
      <c r="C22" s="94" t="s">
        <v>130</v>
      </c>
      <c r="D22" s="120"/>
      <c r="E22" s="94">
        <v>20</v>
      </c>
      <c r="F22" s="95">
        <v>28</v>
      </c>
      <c r="G22" s="96">
        <v>248</v>
      </c>
    </row>
    <row r="23" spans="1:7" ht="28.5" customHeight="1">
      <c r="A23" s="75" t="s">
        <v>60</v>
      </c>
      <c r="B23" s="94">
        <v>528</v>
      </c>
      <c r="C23" s="94">
        <v>1</v>
      </c>
      <c r="D23" s="120"/>
      <c r="E23" s="94">
        <v>1231</v>
      </c>
      <c r="F23" s="95" t="s">
        <v>131</v>
      </c>
      <c r="G23" s="96">
        <v>659</v>
      </c>
    </row>
    <row r="24" spans="1:7" s="20" customFormat="1" ht="28.5" customHeight="1" thickBot="1">
      <c r="A24" s="116" t="s">
        <v>71</v>
      </c>
      <c r="B24" s="175" t="s">
        <v>129</v>
      </c>
      <c r="C24" s="175" t="s">
        <v>129</v>
      </c>
      <c r="D24" s="176"/>
      <c r="E24" s="175" t="s">
        <v>129</v>
      </c>
      <c r="F24" s="177" t="s">
        <v>129</v>
      </c>
      <c r="G24" s="178" t="s">
        <v>129</v>
      </c>
    </row>
    <row r="25" spans="1:7" s="20" customFormat="1" ht="28.5" customHeight="1" thickBot="1" thickTop="1">
      <c r="A25" s="76" t="s">
        <v>39</v>
      </c>
      <c r="B25" s="97">
        <v>81176</v>
      </c>
      <c r="C25" s="97">
        <v>43</v>
      </c>
      <c r="D25" s="97">
        <v>912</v>
      </c>
      <c r="E25" s="97">
        <v>2475</v>
      </c>
      <c r="F25" s="98">
        <v>79655</v>
      </c>
      <c r="G25" s="99">
        <v>28250</v>
      </c>
    </row>
    <row r="26" ht="10.5">
      <c r="A26" s="1" t="s">
        <v>126</v>
      </c>
    </row>
    <row r="27" ht="10.5">
      <c r="A27" s="1" t="s">
        <v>40</v>
      </c>
    </row>
    <row r="28" ht="10.5">
      <c r="A28" s="1" t="s">
        <v>41</v>
      </c>
    </row>
  </sheetData>
  <sheetProtection/>
  <mergeCells count="11">
    <mergeCell ref="F4:F5"/>
    <mergeCell ref="A8:A9"/>
    <mergeCell ref="A10:A11"/>
    <mergeCell ref="A3:A5"/>
    <mergeCell ref="A1:G1"/>
    <mergeCell ref="B3:F3"/>
    <mergeCell ref="G3:G5"/>
    <mergeCell ref="B4:B5"/>
    <mergeCell ref="C4:C5"/>
    <mergeCell ref="D4:D5"/>
    <mergeCell ref="E4:E5"/>
  </mergeCells>
  <printOptions/>
  <pageMargins left="0.75" right="0.75" top="1" bottom="1" header="0.512" footer="0.512"/>
  <pageSetup fitToHeight="1" fitToWidth="1" horizontalDpi="1200" verticalDpi="1200" orientation="portrait" paperSize="9" scale="98" r:id="rId2"/>
  <headerFooter alignWithMargins="0">
    <oddFooter>&amp;R金沢国税局
酒税２
(H19)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42</v>
      </c>
    </row>
    <row r="2" spans="1:15" ht="24" customHeight="1">
      <c r="A2" s="186" t="s">
        <v>90</v>
      </c>
      <c r="B2" s="181"/>
      <c r="C2" s="247" t="s">
        <v>44</v>
      </c>
      <c r="D2" s="242" t="s">
        <v>6</v>
      </c>
      <c r="E2" s="221" t="s">
        <v>19</v>
      </c>
      <c r="F2" s="222"/>
      <c r="G2" s="242" t="s">
        <v>7</v>
      </c>
      <c r="H2" s="242" t="s">
        <v>8</v>
      </c>
      <c r="I2" s="221" t="s">
        <v>80</v>
      </c>
      <c r="J2" s="222"/>
      <c r="K2" s="255" t="s">
        <v>81</v>
      </c>
      <c r="L2" s="255" t="s">
        <v>82</v>
      </c>
      <c r="M2" s="255" t="s">
        <v>83</v>
      </c>
      <c r="N2" s="255" t="s">
        <v>84</v>
      </c>
      <c r="O2" s="253" t="s">
        <v>88</v>
      </c>
    </row>
    <row r="3" spans="1:15" ht="18" customHeight="1">
      <c r="A3" s="187"/>
      <c r="B3" s="183"/>
      <c r="C3" s="248"/>
      <c r="D3" s="243"/>
      <c r="E3" s="22" t="s">
        <v>85</v>
      </c>
      <c r="F3" s="23" t="s">
        <v>86</v>
      </c>
      <c r="G3" s="243"/>
      <c r="H3" s="243"/>
      <c r="I3" s="22" t="s">
        <v>89</v>
      </c>
      <c r="J3" s="23" t="s">
        <v>87</v>
      </c>
      <c r="K3" s="256"/>
      <c r="L3" s="256"/>
      <c r="M3" s="256"/>
      <c r="N3" s="256"/>
      <c r="O3" s="254"/>
    </row>
    <row r="4" spans="1:15" ht="10.5">
      <c r="A4" s="77"/>
      <c r="B4" s="78"/>
      <c r="C4" s="79" t="s">
        <v>11</v>
      </c>
      <c r="D4" s="81" t="s">
        <v>11</v>
      </c>
      <c r="E4" s="57" t="s">
        <v>11</v>
      </c>
      <c r="F4" s="129" t="s">
        <v>11</v>
      </c>
      <c r="G4" s="79" t="s">
        <v>11</v>
      </c>
      <c r="H4" s="79" t="s">
        <v>11</v>
      </c>
      <c r="I4" s="57" t="s">
        <v>11</v>
      </c>
      <c r="J4" s="129" t="s">
        <v>11</v>
      </c>
      <c r="K4" s="79" t="s">
        <v>11</v>
      </c>
      <c r="L4" s="79" t="s">
        <v>11</v>
      </c>
      <c r="M4" s="79" t="s">
        <v>11</v>
      </c>
      <c r="N4" s="81" t="s">
        <v>11</v>
      </c>
      <c r="O4" s="82" t="s">
        <v>11</v>
      </c>
    </row>
    <row r="5" spans="1:15" s="146" customFormat="1" ht="30" customHeight="1">
      <c r="A5" s="251" t="s">
        <v>113</v>
      </c>
      <c r="B5" s="252"/>
      <c r="C5" s="150">
        <v>19034</v>
      </c>
      <c r="D5" s="150" t="s">
        <v>115</v>
      </c>
      <c r="E5" s="151">
        <v>550</v>
      </c>
      <c r="F5" s="152">
        <v>331</v>
      </c>
      <c r="G5" s="150" t="s">
        <v>115</v>
      </c>
      <c r="H5" s="150">
        <v>41114</v>
      </c>
      <c r="I5" s="151" t="s">
        <v>115</v>
      </c>
      <c r="J5" s="152" t="s">
        <v>115</v>
      </c>
      <c r="K5" s="150" t="s">
        <v>115</v>
      </c>
      <c r="L5" s="150" t="s">
        <v>115</v>
      </c>
      <c r="M5" s="150">
        <v>62</v>
      </c>
      <c r="N5" s="153">
        <v>22371</v>
      </c>
      <c r="O5" s="154">
        <v>83557</v>
      </c>
    </row>
    <row r="6" spans="1:15" s="146" customFormat="1" ht="30" customHeight="1">
      <c r="A6" s="249" t="s">
        <v>114</v>
      </c>
      <c r="B6" s="250"/>
      <c r="C6" s="155">
        <v>16706</v>
      </c>
      <c r="D6" s="155" t="s">
        <v>115</v>
      </c>
      <c r="E6" s="156" t="s">
        <v>115</v>
      </c>
      <c r="F6" s="157" t="s">
        <v>115</v>
      </c>
      <c r="G6" s="155" t="s">
        <v>115</v>
      </c>
      <c r="H6" s="155">
        <v>53146</v>
      </c>
      <c r="I6" s="156" t="s">
        <v>115</v>
      </c>
      <c r="J6" s="157" t="s">
        <v>115</v>
      </c>
      <c r="K6" s="155" t="s">
        <v>115</v>
      </c>
      <c r="L6" s="155" t="s">
        <v>115</v>
      </c>
      <c r="M6" s="155">
        <v>179</v>
      </c>
      <c r="N6" s="158">
        <v>21092</v>
      </c>
      <c r="O6" s="159">
        <v>92000</v>
      </c>
    </row>
    <row r="7" spans="1:15" s="146" customFormat="1" ht="30" customHeight="1" thickBot="1">
      <c r="A7" s="240" t="s">
        <v>67</v>
      </c>
      <c r="B7" s="241"/>
      <c r="C7" s="134">
        <v>15964</v>
      </c>
      <c r="D7" s="134" t="s">
        <v>115</v>
      </c>
      <c r="E7" s="147" t="s">
        <v>115</v>
      </c>
      <c r="F7" s="148" t="s">
        <v>115</v>
      </c>
      <c r="G7" s="134" t="s">
        <v>115</v>
      </c>
      <c r="H7" s="134">
        <v>39195</v>
      </c>
      <c r="I7" s="147" t="s">
        <v>115</v>
      </c>
      <c r="J7" s="148" t="s">
        <v>115</v>
      </c>
      <c r="K7" s="134" t="s">
        <v>115</v>
      </c>
      <c r="L7" s="134" t="s">
        <v>115</v>
      </c>
      <c r="M7" s="134">
        <v>238</v>
      </c>
      <c r="N7" s="149">
        <v>22337</v>
      </c>
      <c r="O7" s="136">
        <v>78742</v>
      </c>
    </row>
    <row r="8" s="146" customFormat="1" ht="11.25" thickBot="1"/>
    <row r="9" spans="1:16" ht="35.25" customHeight="1">
      <c r="A9" s="246" t="s">
        <v>90</v>
      </c>
      <c r="B9" s="210"/>
      <c r="C9" s="127" t="s">
        <v>44</v>
      </c>
      <c r="D9" s="126" t="s">
        <v>6</v>
      </c>
      <c r="E9" s="128" t="s">
        <v>91</v>
      </c>
      <c r="F9" s="128" t="s">
        <v>92</v>
      </c>
      <c r="G9" s="126" t="s">
        <v>7</v>
      </c>
      <c r="H9" s="133" t="s">
        <v>8</v>
      </c>
      <c r="I9" s="130" t="s">
        <v>73</v>
      </c>
      <c r="J9" s="130" t="s">
        <v>72</v>
      </c>
      <c r="K9" s="131" t="s">
        <v>54</v>
      </c>
      <c r="L9" s="128" t="s">
        <v>63</v>
      </c>
      <c r="M9" s="128" t="s">
        <v>74</v>
      </c>
      <c r="N9" s="126" t="s">
        <v>69</v>
      </c>
      <c r="O9" s="126" t="s">
        <v>71</v>
      </c>
      <c r="P9" s="132" t="s">
        <v>58</v>
      </c>
    </row>
    <row r="10" spans="1:16" ht="10.5">
      <c r="A10" s="77"/>
      <c r="B10" s="78"/>
      <c r="C10" s="79" t="s">
        <v>11</v>
      </c>
      <c r="D10" s="81" t="s">
        <v>11</v>
      </c>
      <c r="E10" s="79" t="s">
        <v>11</v>
      </c>
      <c r="F10" s="79" t="s">
        <v>11</v>
      </c>
      <c r="G10" s="79" t="s">
        <v>11</v>
      </c>
      <c r="H10" s="79" t="s">
        <v>11</v>
      </c>
      <c r="I10" s="117" t="s">
        <v>11</v>
      </c>
      <c r="J10" s="117" t="s">
        <v>11</v>
      </c>
      <c r="K10" s="79" t="s">
        <v>11</v>
      </c>
      <c r="L10" s="79" t="s">
        <v>11</v>
      </c>
      <c r="M10" s="79" t="s">
        <v>11</v>
      </c>
      <c r="N10" s="117" t="s">
        <v>11</v>
      </c>
      <c r="O10" s="117" t="s">
        <v>11</v>
      </c>
      <c r="P10" s="82" t="s">
        <v>11</v>
      </c>
    </row>
    <row r="11" spans="1:16" ht="30" customHeight="1">
      <c r="A11" s="244" t="s">
        <v>68</v>
      </c>
      <c r="B11" s="245"/>
      <c r="C11" s="160">
        <v>16606</v>
      </c>
      <c r="D11" s="161">
        <v>25</v>
      </c>
      <c r="E11" s="160">
        <v>338</v>
      </c>
      <c r="F11" s="160">
        <v>379</v>
      </c>
      <c r="G11" s="160">
        <v>49</v>
      </c>
      <c r="H11" s="160">
        <v>41005</v>
      </c>
      <c r="I11" s="162">
        <v>97</v>
      </c>
      <c r="J11" s="162">
        <v>7</v>
      </c>
      <c r="K11" s="160">
        <v>17496</v>
      </c>
      <c r="L11" s="160">
        <v>2</v>
      </c>
      <c r="M11" s="160" t="s">
        <v>115</v>
      </c>
      <c r="N11" s="162">
        <v>1611</v>
      </c>
      <c r="O11" s="162" t="s">
        <v>115</v>
      </c>
      <c r="P11" s="163">
        <v>77620</v>
      </c>
    </row>
    <row r="12" spans="1:16" ht="30" customHeight="1" thickBot="1">
      <c r="A12" s="240" t="s">
        <v>94</v>
      </c>
      <c r="B12" s="241"/>
      <c r="C12" s="134">
        <v>17566</v>
      </c>
      <c r="D12" s="134">
        <v>37</v>
      </c>
      <c r="E12" s="134">
        <v>319</v>
      </c>
      <c r="F12" s="134">
        <v>220</v>
      </c>
      <c r="G12" s="134">
        <v>23</v>
      </c>
      <c r="H12" s="134">
        <v>31454</v>
      </c>
      <c r="I12" s="135">
        <v>59</v>
      </c>
      <c r="J12" s="135" t="s">
        <v>132</v>
      </c>
      <c r="K12" s="134">
        <v>15940</v>
      </c>
      <c r="L12" s="134">
        <v>14711</v>
      </c>
      <c r="M12" s="134">
        <v>28</v>
      </c>
      <c r="N12" s="134" t="s">
        <v>123</v>
      </c>
      <c r="O12" s="134" t="s">
        <v>115</v>
      </c>
      <c r="P12" s="136">
        <v>79655</v>
      </c>
    </row>
    <row r="14" ht="13.5" customHeight="1"/>
    <row r="15" ht="13.5" customHeight="1"/>
    <row r="17" ht="21" customHeight="1"/>
    <row r="18" ht="21" customHeight="1"/>
    <row r="19" ht="21" customHeight="1"/>
    <row r="20" ht="21" customHeight="1"/>
    <row r="21" ht="21" customHeight="1"/>
    <row r="22" ht="10.5">
      <c r="H22" s="100"/>
    </row>
    <row r="23" spans="8:10" ht="10.5">
      <c r="H23" s="100"/>
      <c r="J23" s="31"/>
    </row>
    <row r="24" ht="10.5">
      <c r="H24" s="100"/>
    </row>
  </sheetData>
  <sheetProtection/>
  <mergeCells count="18">
    <mergeCell ref="A6:B6"/>
    <mergeCell ref="A5:B5"/>
    <mergeCell ref="O2:O3"/>
    <mergeCell ref="I2:J2"/>
    <mergeCell ref="K2:K3"/>
    <mergeCell ref="L2:L3"/>
    <mergeCell ref="M2:M3"/>
    <mergeCell ref="N2:N3"/>
    <mergeCell ref="A12:B12"/>
    <mergeCell ref="G2:G3"/>
    <mergeCell ref="A11:B11"/>
    <mergeCell ref="A9:B9"/>
    <mergeCell ref="H2:H3"/>
    <mergeCell ref="C2:C3"/>
    <mergeCell ref="A2:B3"/>
    <mergeCell ref="A7:B7"/>
    <mergeCell ref="D2:D3"/>
    <mergeCell ref="E2:F2"/>
  </mergeCells>
  <printOptions/>
  <pageMargins left="0.75" right="0.75" top="1" bottom="1" header="0.512" footer="0.512"/>
  <pageSetup fitToHeight="1" fitToWidth="1" horizontalDpi="1200" verticalDpi="1200" orientation="landscape" paperSize="9" scale="78" r:id="rId1"/>
  <headerFooter alignWithMargins="0">
    <oddFooter>&amp;R金沢国税局
酒税２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2023-04-04T02:34:35Z</dcterms:created>
  <dcterms:modified xsi:type="dcterms:W3CDTF">2023-04-04T02:34:41Z</dcterms:modified>
  <cp:category/>
  <cp:version/>
  <cp:contentType/>
  <cp:contentStatus/>
</cp:coreProperties>
</file>