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'(5)税務署別課税状況'!$A$1:$N$26</definedName>
  </definedNames>
  <calcPr fullCalcOnLoad="1"/>
</workbook>
</file>

<file path=xl/sharedStrings.xml><?xml version="1.0" encoding="utf-8"?>
<sst xmlns="http://schemas.openxmlformats.org/spreadsheetml/2006/main" count="350" uniqueCount="142">
  <si>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</si>
  <si>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</si>
  <si>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</si>
  <si>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</si>
  <si>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</si>
  <si>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</si>
  <si>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</si>
  <si>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</si>
  <si>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</si>
  <si>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</si>
  <si>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</si>
  <si>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</si>
  <si>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</si>
  <si>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</si>
  <si>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</si>
  <si>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</si>
  <si>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</si>
  <si>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</si>
  <si>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</si>
  <si>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</si>
  <si>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</si>
  <si>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</si>
  <si>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</si>
  <si>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</si>
  <si>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</si>
  <si>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</si>
  <si>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</si>
  <si>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</si>
  <si>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</si>
  <si>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</si>
  <si>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</si>
  <si>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</si>
  <si>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</si>
  <si>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</si>
  <si>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</si>
  <si>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</si>
  <si>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</si>
  <si>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</si>
  <si>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</si>
  <si>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</si>
  <si>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</si>
  <si>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</si>
  <si>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</si>
  <si>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</si>
  <si>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</si>
  <si>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</si>
  <si>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</si>
  <si>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</si>
  <si>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</si>
  <si>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</si>
  <si>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</si>
  <si>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</si>
  <si>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</si>
  <si>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</si>
  <si>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</si>
  <si>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</si>
  <si>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</si>
  <si>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</si>
  <si>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</si>
  <si>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</si>
  <si>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</si>
  <si>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</si>
  <si>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</si>
  <si>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</si>
  <si>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</si>
  <si>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</si>
  <si>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</si>
  <si>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</si>
  <si>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</si>
  <si>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</si>
  <si>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</si>
  <si>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</si>
  <si>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</si>
  <si>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</si>
  <si>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</si>
  <si>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年　　　　　分</t>
  </si>
  <si>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</si>
  <si>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</si>
  <si>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</si>
  <si>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</si>
  <si>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</si>
  <si>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</si>
  <si>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</si>
  <si>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</si>
  <si>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</si>
  <si>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</si>
  <si>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</si>
  <si>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</si>
  <si>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</si>
  <si>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</si>
  <si>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　　　　２　加算税の「人員」欄は、延人員を掲げ、加算税の全額について異動を生じたものを内書した。</t>
  </si>
  <si>
    <t>（注）　この表は「２－１課税状況　(1)申告及び処理の状況」を税務署別に示したものである。</t>
  </si>
  <si>
    <t>申告納税額等</t>
  </si>
  <si>
    <t>年　　　　　分</t>
  </si>
  <si>
    <t>総所得金額等の累年比較</t>
  </si>
  <si>
    <t>(4)　軽減又は免除の状況</t>
  </si>
  <si>
    <t>（注）　１　「人員」欄の「実」は実人員を示す。</t>
  </si>
  <si>
    <t>平成17年分</t>
  </si>
  <si>
    <t>平成18年分</t>
  </si>
  <si>
    <t>税務署名</t>
  </si>
  <si>
    <t>所　　　得　　　者　　　別　　　内　　　訳</t>
  </si>
  <si>
    <t>総　　計</t>
  </si>
  <si>
    <t>平成15年分</t>
  </si>
  <si>
    <t>平成16年分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</si>
  <si>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</si>
  <si>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</si>
  <si>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</si>
  <si>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</si>
  <si>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</si>
  <si>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</si>
  <si>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</si>
  <si>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</si>
  <si>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</si>
  <si>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</si>
  <si>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</si>
  <si>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</si>
  <si>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</si>
  <si>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</si>
  <si>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</si>
  <si>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</si>
  <si>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</si>
  <si>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</si>
  <si>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</si>
  <si>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t>
  </si>
  <si>
    <t>-</t>
  </si>
  <si>
    <t>-</t>
  </si>
  <si>
    <t>-</t>
  </si>
  <si>
    <t>調査対象等：平成19年分の申告所得税について、平成20年３月31日現在で申告納税額がある者の申告又は処理（更正・決定等）による課税事績を示した。</t>
  </si>
  <si>
    <t>用語の説明：１　総所得金額等とは、総所得金額（利子、配当、不動産、事業、給与、譲渡、一時、雑の各所得金額の合計）及び土地等に係る事業所得等の金額、分離譲渡、株式等に係る譲渡所得等の金額、山林、退職の各所得金額の</t>
  </si>
  <si>
    <t>　　　　　　２　申告納税額とは、総所得金額等から所得控除した後の課税所得金額に、所定の税率を乗じて計算した税額から、税額控除、源泉徴収税額等を控除した後の納付すべき税額をいう。</t>
  </si>
  <si>
    <t>　　　　　　３　更正請求とは、納税義務者の申告した課税標準又はこれに対する税額の計算に誤りがあったことにより納付すべき税額が過大であるとき等一定の理由に限り、一定期間内に更正（改め直すこと）の請求をすることをいう。</t>
  </si>
  <si>
    <t>　　　　　　４　法第103条による税額とは、確定申告書の提出がないために、予定納税額が年税額となった所得税額をいう。</t>
  </si>
  <si>
    <t>　　　　　　５　加算税とは、法定申告期限までに適正な申告がない場合において、その申告を怠った程度に応じて課する税であって一種の行政罰の性格を有するものをいう。</t>
  </si>
  <si>
    <t>平　成　18　年　分</t>
  </si>
  <si>
    <t>平　成　17　年　以　前　分</t>
  </si>
  <si>
    <t>調査対象等：平成18年分以前の申告所得税の納税者について、平成19年４月１日から平成20年３月31日までの間の申告又は処理（更正・決定等）による</t>
  </si>
  <si>
    <t>　　　　　　課税事績を示した。</t>
  </si>
  <si>
    <t>（注）　申告又は処理による増減差額及び加算税の増減差額のそれぞれの「人員」欄は、それぞれ延人員を掲げ、本税又は加算税の全額について異動を
　　　生じたものを内書した。</t>
  </si>
  <si>
    <t>調査対象等：平成19年分の申告所得税について、平成20年３月31日までに確定申告により所得税を軽減又は免除（軽減又は免除に</t>
  </si>
  <si>
    <t>　　　　　　より納付税額のなくなった者を含む。）した事績を示した。</t>
  </si>
  <si>
    <t>（注）　　「人員」欄の「実」は実人員を示す。</t>
  </si>
  <si>
    <t>平成19年分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</si>
</sst>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0_ "/>
  </numFmts>
  <fonts count="25">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double"/>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hair"/>
      <top>
        <color indexed="63"/>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style="medium"/>
      <right>
        <color indexed="63"/>
      </right>
      <top style="thin">
        <color indexed="55"/>
      </top>
      <bottom>
        <color indexed="63"/>
      </bottom>
    </border>
    <border>
      <left style="medium"/>
      <right style="thin"/>
      <top style="double"/>
      <bottom style="medium"/>
    </border>
    <border>
      <left style="thin"/>
      <right style="hair"/>
      <top style="hair"/>
      <bottom>
        <color indexed="63"/>
      </bottom>
    </border>
    <border>
      <left style="hair"/>
      <right style="hair"/>
      <top style="hair"/>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medium"/>
      <bottom style="thin"/>
    </border>
    <border>
      <left style="thin"/>
      <right style="medium"/>
      <top style="medium"/>
      <bottom style="thin"/>
    </border>
    <border>
      <left style="hair"/>
      <right style="medium"/>
      <top style="thin"/>
      <bottom style="hair"/>
    </border>
    <border>
      <left style="hair"/>
      <right style="medium"/>
      <top style="hair"/>
      <bottom>
        <color indexed="63"/>
      </bottom>
    </border>
    <border>
      <left style="hair"/>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34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21" borderId="21" xfId="0" applyNumberFormat="1" applyFont="1" applyFill="1" applyBorder="1" applyAlignment="1">
      <alignment horizontal="right" vertical="center"/>
    </xf>
    <xf numFmtId="3" fontId="4" fillId="21"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4" fillId="0" borderId="26" xfId="0" applyNumberFormat="1" applyFont="1" applyBorder="1" applyAlignment="1">
      <alignment horizontal="distributed"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1" borderId="28"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7"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29" xfId="0" applyFont="1" applyBorder="1" applyAlignment="1">
      <alignment horizontal="right" vertical="center"/>
    </xf>
    <xf numFmtId="3" fontId="4" fillId="0" borderId="30" xfId="0" applyNumberFormat="1" applyFont="1" applyBorder="1" applyAlignment="1">
      <alignment horizontal="right" vertical="center"/>
    </xf>
    <xf numFmtId="3" fontId="4" fillId="0" borderId="29" xfId="0" applyNumberFormat="1" applyFont="1" applyBorder="1" applyAlignment="1">
      <alignment horizontal="right" vertical="center"/>
    </xf>
    <xf numFmtId="0" fontId="2" fillId="0" borderId="31" xfId="0" applyFont="1" applyBorder="1" applyAlignment="1">
      <alignment horizontal="left" vertical="center" wrapText="1"/>
    </xf>
    <xf numFmtId="3" fontId="2" fillId="21" borderId="32" xfId="0" applyNumberFormat="1" applyFont="1" applyFill="1" applyBorder="1" applyAlignment="1">
      <alignment horizontal="right" vertical="center"/>
    </xf>
    <xf numFmtId="3" fontId="2" fillId="21" borderId="33"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24" xfId="0" applyFont="1" applyBorder="1" applyAlignment="1">
      <alignment horizontal="distributed" vertical="center"/>
    </xf>
    <xf numFmtId="0" fontId="4" fillId="0" borderId="34" xfId="0" applyFont="1" applyBorder="1" applyAlignment="1">
      <alignment horizontal="distributed" vertical="center"/>
    </xf>
    <xf numFmtId="0" fontId="0" fillId="0" borderId="35"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7" xfId="0" applyFont="1" applyBorder="1" applyAlignment="1">
      <alignment horizontal="right" vertical="center"/>
    </xf>
    <xf numFmtId="3" fontId="2" fillId="0" borderId="38" xfId="0" applyNumberFormat="1" applyFont="1" applyBorder="1" applyAlignment="1">
      <alignment horizontal="right" vertical="center"/>
    </xf>
    <xf numFmtId="0" fontId="2" fillId="0" borderId="39" xfId="0" applyFont="1" applyBorder="1" applyAlignment="1">
      <alignment horizontal="distributed" vertical="center"/>
    </xf>
    <xf numFmtId="178" fontId="4" fillId="21" borderId="40" xfId="0" applyNumberFormat="1" applyFont="1" applyFill="1" applyBorder="1" applyAlignment="1">
      <alignment horizontal="right" vertical="center"/>
    </xf>
    <xf numFmtId="178" fontId="2" fillId="21" borderId="41" xfId="0" applyNumberFormat="1" applyFont="1" applyFill="1" applyBorder="1" applyAlignment="1">
      <alignment horizontal="right" vertical="center"/>
    </xf>
    <xf numFmtId="178" fontId="2" fillId="21"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22" borderId="51" xfId="0" applyNumberFormat="1" applyFont="1" applyFill="1" applyBorder="1" applyAlignment="1">
      <alignment horizontal="right" vertical="center"/>
    </xf>
    <xf numFmtId="178" fontId="2" fillId="22" borderId="52" xfId="0" applyNumberFormat="1" applyFont="1" applyFill="1" applyBorder="1" applyAlignment="1">
      <alignment horizontal="right" vertical="center"/>
    </xf>
    <xf numFmtId="178" fontId="4" fillId="22"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22" borderId="54" xfId="0" applyNumberFormat="1" applyFont="1" applyFill="1" applyBorder="1" applyAlignment="1">
      <alignment horizontal="right" vertical="center"/>
    </xf>
    <xf numFmtId="3" fontId="4" fillId="21" borderId="55" xfId="0" applyNumberFormat="1" applyFont="1" applyFill="1" applyBorder="1" applyAlignment="1">
      <alignment horizontal="right" vertical="center"/>
    </xf>
    <xf numFmtId="3" fontId="4" fillId="21" borderId="56" xfId="0" applyNumberFormat="1" applyFont="1" applyFill="1" applyBorder="1" applyAlignment="1">
      <alignment horizontal="right" vertical="center"/>
    </xf>
    <xf numFmtId="0" fontId="2" fillId="0" borderId="49" xfId="0" applyFont="1" applyBorder="1" applyAlignment="1">
      <alignment horizontal="right" vertical="center"/>
    </xf>
    <xf numFmtId="178" fontId="2" fillId="22" borderId="57" xfId="0" applyNumberFormat="1" applyFont="1" applyFill="1" applyBorder="1" applyAlignment="1">
      <alignment horizontal="right" vertical="center"/>
    </xf>
    <xf numFmtId="178" fontId="4" fillId="22"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right" vertical="center"/>
    </xf>
    <xf numFmtId="178" fontId="2" fillId="22" borderId="60" xfId="0" applyNumberFormat="1" applyFont="1" applyFill="1" applyBorder="1" applyAlignment="1">
      <alignment horizontal="right" vertical="center"/>
    </xf>
    <xf numFmtId="178" fontId="2" fillId="21" borderId="61" xfId="0" applyNumberFormat="1" applyFont="1" applyFill="1" applyBorder="1" applyAlignment="1">
      <alignment horizontal="right" vertical="center"/>
    </xf>
    <xf numFmtId="0" fontId="2" fillId="0" borderId="62" xfId="0" applyFont="1" applyBorder="1" applyAlignment="1">
      <alignment horizontal="right" vertical="center"/>
    </xf>
    <xf numFmtId="0" fontId="5" fillId="21" borderId="63" xfId="0" applyFont="1" applyFill="1" applyBorder="1" applyAlignment="1">
      <alignment horizontal="right" vertical="center"/>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22" borderId="17" xfId="0" applyFont="1" applyFill="1" applyBorder="1" applyAlignment="1">
      <alignment horizontal="right" vertical="center"/>
    </xf>
    <xf numFmtId="0" fontId="5" fillId="0" borderId="11" xfId="0" applyFont="1" applyBorder="1" applyAlignment="1">
      <alignment horizontal="right" vertical="center"/>
    </xf>
    <xf numFmtId="0" fontId="5" fillId="21" borderId="17" xfId="0" applyFont="1" applyFill="1" applyBorder="1" applyAlignment="1">
      <alignment horizontal="right" vertical="center"/>
    </xf>
    <xf numFmtId="0" fontId="5" fillId="0" borderId="19" xfId="0" applyFont="1" applyBorder="1" applyAlignment="1">
      <alignment horizontal="right" vertical="center"/>
    </xf>
    <xf numFmtId="0" fontId="5" fillId="22" borderId="63" xfId="0" applyFont="1" applyFill="1" applyBorder="1" applyAlignment="1">
      <alignment horizontal="right"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21" borderId="65" xfId="0" applyFont="1" applyFill="1" applyBorder="1" applyAlignment="1">
      <alignment horizontal="right" vertical="center"/>
    </xf>
    <xf numFmtId="0" fontId="5" fillId="21" borderId="66" xfId="0" applyFont="1" applyFill="1" applyBorder="1" applyAlignment="1">
      <alignment horizontal="right" vertical="center"/>
    </xf>
    <xf numFmtId="0" fontId="5" fillId="0" borderId="0" xfId="0" applyFont="1" applyAlignment="1">
      <alignment horizontal="right" vertical="top"/>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6" fillId="0" borderId="35" xfId="0" applyFont="1" applyBorder="1" applyAlignment="1">
      <alignment/>
    </xf>
    <xf numFmtId="0" fontId="6" fillId="0" borderId="0" xfId="0" applyFont="1" applyBorder="1" applyAlignment="1">
      <alignment/>
    </xf>
    <xf numFmtId="0" fontId="5" fillId="21" borderId="46" xfId="0" applyFont="1" applyFill="1" applyBorder="1" applyAlignment="1">
      <alignment horizontal="right" vertical="center"/>
    </xf>
    <xf numFmtId="0" fontId="5" fillId="21" borderId="43" xfId="0" applyFont="1" applyFill="1" applyBorder="1" applyAlignment="1">
      <alignment horizontal="right" vertical="center"/>
    </xf>
    <xf numFmtId="0" fontId="5" fillId="0" borderId="7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2" xfId="0" applyFont="1" applyBorder="1" applyAlignment="1">
      <alignment horizontal="right" vertical="center"/>
    </xf>
    <xf numFmtId="0" fontId="5" fillId="22" borderId="68"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0" xfId="0" applyFont="1" applyBorder="1" applyAlignment="1">
      <alignment horizontal="right" vertical="center"/>
    </xf>
    <xf numFmtId="0" fontId="5" fillId="22" borderId="72" xfId="0" applyFont="1" applyFill="1" applyBorder="1" applyAlignment="1">
      <alignment horizontal="right" vertical="center"/>
    </xf>
    <xf numFmtId="0" fontId="5" fillId="24" borderId="73" xfId="0" applyFont="1" applyFill="1" applyBorder="1" applyAlignment="1">
      <alignment horizontal="center" vertical="center"/>
    </xf>
    <xf numFmtId="178" fontId="2" fillId="0" borderId="74" xfId="0" applyNumberFormat="1" applyFont="1" applyBorder="1" applyAlignment="1">
      <alignment horizontal="right" vertical="center"/>
    </xf>
    <xf numFmtId="178" fontId="2" fillId="0" borderId="75" xfId="0" applyNumberFormat="1" applyFont="1" applyBorder="1" applyAlignment="1">
      <alignment horizontal="right" vertical="center"/>
    </xf>
    <xf numFmtId="178" fontId="2" fillId="0" borderId="76" xfId="0" applyNumberFormat="1" applyFont="1" applyBorder="1" applyAlignment="1">
      <alignment horizontal="right" vertical="center"/>
    </xf>
    <xf numFmtId="178" fontId="2" fillId="0" borderId="77" xfId="0" applyNumberFormat="1" applyFont="1" applyFill="1" applyBorder="1" applyAlignment="1">
      <alignment horizontal="right" vertical="center"/>
    </xf>
    <xf numFmtId="178" fontId="4" fillId="0" borderId="74" xfId="0" applyNumberFormat="1" applyFont="1" applyBorder="1" applyAlignment="1">
      <alignment horizontal="right" vertical="center"/>
    </xf>
    <xf numFmtId="178" fontId="4" fillId="0" borderId="78" xfId="0" applyNumberFormat="1" applyFont="1" applyFill="1" applyBorder="1" applyAlignment="1">
      <alignment horizontal="right" vertical="center"/>
    </xf>
    <xf numFmtId="178" fontId="4" fillId="0" borderId="79" xfId="0" applyNumberFormat="1" applyFont="1" applyFill="1" applyBorder="1" applyAlignment="1">
      <alignment horizontal="right" vertical="center"/>
    </xf>
    <xf numFmtId="178" fontId="2" fillId="0" borderId="80" xfId="0" applyNumberFormat="1" applyFont="1" applyBorder="1" applyAlignment="1">
      <alignment horizontal="right" vertical="center"/>
    </xf>
    <xf numFmtId="178" fontId="4" fillId="0" borderId="75" xfId="0" applyNumberFormat="1" applyFont="1" applyBorder="1" applyAlignment="1">
      <alignment horizontal="right" vertical="center"/>
    </xf>
    <xf numFmtId="3" fontId="2" fillId="0" borderId="81"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6" xfId="0" applyNumberFormat="1" applyFont="1" applyFill="1" applyBorder="1" applyAlignment="1">
      <alignment horizontal="right" vertical="center"/>
    </xf>
    <xf numFmtId="3" fontId="2" fillId="22" borderId="87" xfId="0" applyNumberFormat="1" applyFont="1" applyFill="1" applyBorder="1" applyAlignment="1">
      <alignment horizontal="right" vertical="center"/>
    </xf>
    <xf numFmtId="3" fontId="2" fillId="21" borderId="88" xfId="0" applyNumberFormat="1" applyFont="1" applyFill="1" applyBorder="1" applyAlignment="1">
      <alignment horizontal="right" vertical="center"/>
    </xf>
    <xf numFmtId="3" fontId="2" fillId="21" borderId="89" xfId="0" applyNumberFormat="1" applyFont="1" applyFill="1" applyBorder="1" applyAlignment="1">
      <alignment horizontal="right" vertical="center"/>
    </xf>
    <xf numFmtId="3" fontId="2" fillId="22"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3" fontId="2" fillId="21" borderId="92" xfId="0" applyNumberFormat="1" applyFont="1" applyFill="1" applyBorder="1" applyAlignment="1">
      <alignment horizontal="right" vertical="center"/>
    </xf>
    <xf numFmtId="3" fontId="2" fillId="21"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0" fontId="2" fillId="24" borderId="95" xfId="0" applyFont="1" applyFill="1" applyBorder="1" applyAlignment="1">
      <alignment horizontal="distributed" vertical="center"/>
    </xf>
    <xf numFmtId="0" fontId="2" fillId="24" borderId="96" xfId="0" applyFont="1" applyFill="1" applyBorder="1" applyAlignment="1">
      <alignment horizontal="distributed" vertical="center"/>
    </xf>
    <xf numFmtId="0" fontId="5" fillId="22" borderId="10" xfId="0" applyFont="1" applyFill="1" applyBorder="1" applyAlignment="1">
      <alignment horizontal="right" vertical="center"/>
    </xf>
    <xf numFmtId="0" fontId="5" fillId="21" borderId="44" xfId="0" applyFont="1" applyFill="1" applyBorder="1" applyAlignment="1">
      <alignment horizontal="right" vertical="center"/>
    </xf>
    <xf numFmtId="0" fontId="5" fillId="21" borderId="97" xfId="0" applyFont="1" applyFill="1" applyBorder="1" applyAlignment="1">
      <alignment horizontal="right" vertical="center"/>
    </xf>
    <xf numFmtId="0" fontId="5" fillId="21" borderId="98" xfId="0" applyFont="1" applyFill="1" applyBorder="1" applyAlignment="1">
      <alignment horizontal="right" vertical="center"/>
    </xf>
    <xf numFmtId="0" fontId="2" fillId="0" borderId="3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5" fillId="22" borderId="48" xfId="0" applyFont="1" applyFill="1" applyBorder="1" applyAlignment="1">
      <alignment horizontal="right" vertical="center"/>
    </xf>
    <xf numFmtId="0" fontId="5" fillId="21" borderId="45" xfId="0" applyFont="1" applyFill="1" applyBorder="1" applyAlignment="1">
      <alignment horizontal="right" vertical="center"/>
    </xf>
    <xf numFmtId="0" fontId="4" fillId="24" borderId="102" xfId="0" applyFont="1" applyFill="1" applyBorder="1" applyAlignment="1">
      <alignment horizontal="distributed" vertical="center"/>
    </xf>
    <xf numFmtId="3" fontId="4" fillId="22" borderId="103" xfId="0" applyNumberFormat="1" applyFont="1" applyFill="1" applyBorder="1" applyAlignment="1">
      <alignment horizontal="right" vertical="center"/>
    </xf>
    <xf numFmtId="3" fontId="4" fillId="21" borderId="104" xfId="0" applyNumberFormat="1" applyFont="1" applyFill="1" applyBorder="1" applyAlignment="1">
      <alignment horizontal="right" vertical="center"/>
    </xf>
    <xf numFmtId="3" fontId="4" fillId="21" borderId="105" xfId="0" applyNumberFormat="1" applyFont="1" applyFill="1" applyBorder="1" applyAlignment="1">
      <alignment horizontal="right" vertical="center"/>
    </xf>
    <xf numFmtId="3" fontId="4" fillId="22" borderId="106" xfId="0" applyNumberFormat="1" applyFont="1" applyFill="1" applyBorder="1" applyAlignment="1">
      <alignment horizontal="right" vertical="center"/>
    </xf>
    <xf numFmtId="0" fontId="2" fillId="0" borderId="102" xfId="0" applyFont="1" applyBorder="1" applyAlignment="1">
      <alignment horizontal="distributed" vertical="center"/>
    </xf>
    <xf numFmtId="3" fontId="2" fillId="0" borderId="103" xfId="0" applyNumberFormat="1" applyFont="1" applyBorder="1" applyAlignment="1">
      <alignment horizontal="right" vertical="center"/>
    </xf>
    <xf numFmtId="3" fontId="2" fillId="0" borderId="104" xfId="0" applyNumberFormat="1" applyFont="1" applyBorder="1" applyAlignment="1">
      <alignment horizontal="right" vertical="center"/>
    </xf>
    <xf numFmtId="3" fontId="2" fillId="0" borderId="105" xfId="0" applyNumberFormat="1" applyFont="1" applyBorder="1" applyAlignment="1">
      <alignment horizontal="right" vertical="center"/>
    </xf>
    <xf numFmtId="0" fontId="2" fillId="0" borderId="107" xfId="0" applyFont="1" applyBorder="1" applyAlignment="1">
      <alignment horizontal="distributed" vertical="center"/>
    </xf>
    <xf numFmtId="0" fontId="2" fillId="0" borderId="14" xfId="0" applyFont="1" applyBorder="1" applyAlignment="1">
      <alignment horizontal="left" vertical="center" wrapText="1"/>
    </xf>
    <xf numFmtId="3" fontId="2" fillId="22" borderId="42" xfId="0" applyNumberFormat="1" applyFont="1" applyFill="1" applyBorder="1" applyAlignment="1">
      <alignment horizontal="right" vertical="center"/>
    </xf>
    <xf numFmtId="0" fontId="2" fillId="0" borderId="108" xfId="0" applyFont="1" applyBorder="1" applyAlignment="1">
      <alignment horizontal="left" vertical="center" wrapText="1"/>
    </xf>
    <xf numFmtId="0" fontId="2" fillId="22" borderId="109" xfId="0" applyFont="1" applyFill="1" applyBorder="1" applyAlignment="1">
      <alignment horizontal="right" vertical="center"/>
    </xf>
    <xf numFmtId="0" fontId="2" fillId="0" borderId="27" xfId="0" applyFont="1" applyBorder="1" applyAlignment="1">
      <alignment horizontal="center" vertical="center" wrapText="1"/>
    </xf>
    <xf numFmtId="3" fontId="4" fillId="22" borderId="28" xfId="0" applyNumberFormat="1" applyFont="1" applyFill="1" applyBorder="1" applyAlignment="1">
      <alignment horizontal="right" vertical="center"/>
    </xf>
    <xf numFmtId="0" fontId="5" fillId="0" borderId="67" xfId="0" applyFont="1" applyBorder="1" applyAlignment="1">
      <alignment horizontal="left" vertical="center" wrapText="1"/>
    </xf>
    <xf numFmtId="0" fontId="5" fillId="22" borderId="69" xfId="0" applyFont="1" applyFill="1" applyBorder="1" applyAlignment="1">
      <alignment horizontal="right" vertical="center"/>
    </xf>
    <xf numFmtId="3" fontId="2" fillId="22" borderId="58" xfId="0" applyNumberFormat="1" applyFont="1" applyFill="1" applyBorder="1" applyAlignment="1" applyProtection="1">
      <alignment horizontal="right" vertical="center"/>
      <protection locked="0"/>
    </xf>
    <xf numFmtId="3" fontId="2" fillId="22" borderId="105" xfId="0" applyNumberFormat="1" applyFont="1" applyFill="1" applyBorder="1" applyAlignment="1" applyProtection="1">
      <alignment horizontal="right" vertical="center"/>
      <protection locked="0"/>
    </xf>
    <xf numFmtId="3" fontId="4" fillId="22" borderId="110" xfId="0" applyNumberFormat="1" applyFont="1" applyFill="1" applyBorder="1" applyAlignment="1" applyProtection="1">
      <alignment horizontal="right" vertical="center"/>
      <protection locked="0"/>
    </xf>
    <xf numFmtId="3" fontId="2" fillId="22" borderId="111" xfId="0" applyNumberFormat="1" applyFont="1" applyFill="1" applyBorder="1" applyAlignment="1" applyProtection="1">
      <alignment horizontal="right" vertical="center"/>
      <protection locked="0"/>
    </xf>
    <xf numFmtId="3" fontId="4" fillId="22" borderId="112" xfId="0" applyNumberFormat="1" applyFont="1" applyFill="1" applyBorder="1" applyAlignment="1" applyProtection="1">
      <alignment horizontal="right" vertical="center"/>
      <protection locked="0"/>
    </xf>
    <xf numFmtId="3" fontId="2" fillId="22" borderId="113" xfId="0" applyNumberFormat="1" applyFont="1" applyFill="1" applyBorder="1" applyAlignment="1" applyProtection="1">
      <alignment horizontal="right" vertical="center"/>
      <protection locked="0"/>
    </xf>
    <xf numFmtId="3" fontId="2" fillId="22" borderId="18" xfId="0" applyNumberFormat="1" applyFont="1" applyFill="1" applyBorder="1" applyAlignment="1" applyProtection="1">
      <alignment horizontal="right" vertical="center"/>
      <protection locked="0"/>
    </xf>
    <xf numFmtId="3" fontId="2" fillId="22" borderId="112" xfId="0" applyNumberFormat="1" applyFont="1" applyFill="1" applyBorder="1" applyAlignment="1" applyProtection="1">
      <alignment horizontal="right" vertical="center"/>
      <protection locked="0"/>
    </xf>
    <xf numFmtId="3" fontId="2" fillId="22" borderId="114" xfId="0" applyNumberFormat="1" applyFont="1" applyFill="1" applyBorder="1" applyAlignment="1" applyProtection="1">
      <alignment horizontal="right" vertical="center"/>
      <protection locked="0"/>
    </xf>
    <xf numFmtId="3" fontId="2" fillId="21" borderId="58" xfId="0" applyNumberFormat="1" applyFont="1" applyFill="1" applyBorder="1" applyAlignment="1" applyProtection="1">
      <alignment horizontal="right" vertical="center"/>
      <protection locked="0"/>
    </xf>
    <xf numFmtId="3" fontId="2" fillId="21" borderId="105" xfId="0" applyNumberFormat="1" applyFont="1" applyFill="1" applyBorder="1" applyAlignment="1" applyProtection="1">
      <alignment horizontal="right" vertical="center"/>
      <protection locked="0"/>
    </xf>
    <xf numFmtId="3" fontId="4" fillId="21" borderId="115" xfId="0" applyNumberFormat="1" applyFont="1" applyFill="1" applyBorder="1" applyAlignment="1" applyProtection="1">
      <alignment horizontal="right" vertical="center"/>
      <protection locked="0"/>
    </xf>
    <xf numFmtId="3" fontId="2" fillId="21" borderId="116" xfId="0" applyNumberFormat="1" applyFont="1" applyFill="1" applyBorder="1" applyAlignment="1" applyProtection="1">
      <alignment horizontal="right" vertical="center"/>
      <protection locked="0"/>
    </xf>
    <xf numFmtId="3" fontId="2" fillId="21" borderId="117" xfId="0" applyNumberFormat="1" applyFont="1" applyFill="1" applyBorder="1" applyAlignment="1" applyProtection="1">
      <alignment horizontal="right" vertical="center"/>
      <protection locked="0"/>
    </xf>
    <xf numFmtId="3" fontId="2" fillId="21" borderId="118" xfId="0" applyNumberFormat="1" applyFont="1" applyFill="1" applyBorder="1" applyAlignment="1" applyProtection="1">
      <alignment horizontal="right" vertical="center"/>
      <protection locked="0"/>
    </xf>
    <xf numFmtId="3" fontId="4" fillId="21" borderId="119" xfId="0" applyNumberFormat="1" applyFont="1" applyFill="1" applyBorder="1" applyAlignment="1" applyProtection="1">
      <alignment horizontal="right" vertical="center"/>
      <protection locked="0"/>
    </xf>
    <xf numFmtId="3" fontId="2" fillId="21" borderId="119" xfId="0" applyNumberFormat="1" applyFont="1" applyFill="1" applyBorder="1" applyAlignment="1" applyProtection="1">
      <alignment horizontal="right" vertical="center"/>
      <protection locked="0"/>
    </xf>
    <xf numFmtId="3" fontId="2" fillId="21" borderId="120" xfId="0" applyNumberFormat="1" applyFont="1" applyFill="1" applyBorder="1" applyAlignment="1" applyProtection="1">
      <alignment horizontal="right" vertical="center"/>
      <protection locked="0"/>
    </xf>
    <xf numFmtId="3" fontId="4" fillId="21" borderId="121" xfId="0" applyNumberFormat="1" applyFont="1" applyFill="1" applyBorder="1" applyAlignment="1" applyProtection="1">
      <alignment horizontal="right" vertical="center"/>
      <protection locked="0"/>
    </xf>
    <xf numFmtId="3" fontId="2" fillId="22" borderId="116" xfId="0" applyNumberFormat="1" applyFont="1" applyFill="1" applyBorder="1" applyAlignment="1" applyProtection="1">
      <alignment horizontal="right" vertical="center"/>
      <protection locked="0"/>
    </xf>
    <xf numFmtId="3" fontId="2" fillId="22" borderId="117" xfId="0" applyNumberFormat="1" applyFont="1" applyFill="1" applyBorder="1" applyAlignment="1" applyProtection="1">
      <alignment horizontal="right" vertical="center"/>
      <protection locked="0"/>
    </xf>
    <xf numFmtId="3" fontId="4" fillId="22" borderId="122" xfId="0" applyNumberFormat="1" applyFont="1" applyFill="1" applyBorder="1" applyAlignment="1" applyProtection="1">
      <alignment horizontal="right" vertical="center"/>
      <protection locked="0"/>
    </xf>
    <xf numFmtId="3" fontId="2" fillId="21" borderId="123" xfId="0" applyNumberFormat="1" applyFont="1" applyFill="1" applyBorder="1" applyAlignment="1" applyProtection="1">
      <alignment horizontal="right" vertical="center"/>
      <protection locked="0"/>
    </xf>
    <xf numFmtId="3" fontId="2" fillId="21" borderId="104" xfId="0" applyNumberFormat="1" applyFont="1" applyFill="1" applyBorder="1" applyAlignment="1" applyProtection="1">
      <alignment horizontal="right" vertical="center"/>
      <protection locked="0"/>
    </xf>
    <xf numFmtId="3" fontId="4" fillId="21" borderId="124" xfId="0" applyNumberFormat="1" applyFont="1" applyFill="1" applyBorder="1" applyAlignment="1" applyProtection="1">
      <alignment horizontal="right" vertical="center"/>
      <protection locked="0"/>
    </xf>
    <xf numFmtId="3" fontId="4" fillId="21" borderId="125" xfId="0" applyNumberFormat="1" applyFont="1" applyFill="1" applyBorder="1" applyAlignment="1" applyProtection="1">
      <alignment horizontal="right" vertical="center"/>
      <protection locked="0"/>
    </xf>
    <xf numFmtId="3" fontId="4" fillId="21" borderId="122" xfId="0" applyNumberFormat="1" applyFont="1" applyFill="1" applyBorder="1" applyAlignment="1" applyProtection="1">
      <alignment horizontal="right" vertical="center"/>
      <protection locked="0"/>
    </xf>
    <xf numFmtId="3" fontId="2" fillId="21" borderId="126" xfId="0" applyNumberFormat="1" applyFont="1" applyFill="1" applyBorder="1" applyAlignment="1" applyProtection="1">
      <alignment horizontal="right" vertical="center"/>
      <protection locked="0"/>
    </xf>
    <xf numFmtId="3" fontId="2" fillId="21" borderId="127" xfId="0" applyNumberFormat="1" applyFont="1" applyFill="1" applyBorder="1" applyAlignment="1" applyProtection="1">
      <alignment horizontal="right" vertical="center"/>
      <protection locked="0"/>
    </xf>
    <xf numFmtId="3" fontId="4" fillId="21" borderId="128" xfId="0" applyNumberFormat="1" applyFont="1" applyFill="1" applyBorder="1" applyAlignment="1" applyProtection="1">
      <alignment horizontal="right" vertical="center"/>
      <protection locked="0"/>
    </xf>
    <xf numFmtId="3" fontId="2" fillId="22" borderId="103" xfId="0" applyNumberFormat="1" applyFont="1" applyFill="1" applyBorder="1" applyAlignment="1" applyProtection="1">
      <alignment horizontal="right" vertical="center"/>
      <protection locked="0"/>
    </xf>
    <xf numFmtId="3" fontId="2" fillId="22" borderId="129" xfId="0" applyNumberFormat="1" applyFont="1" applyFill="1" applyBorder="1" applyAlignment="1" applyProtection="1">
      <alignment horizontal="right" vertical="center"/>
      <protection locked="0"/>
    </xf>
    <xf numFmtId="3" fontId="2" fillId="21" borderId="124" xfId="0" applyNumberFormat="1" applyFont="1" applyFill="1" applyBorder="1" applyAlignment="1" applyProtection="1">
      <alignment horizontal="right" vertical="center"/>
      <protection locked="0"/>
    </xf>
    <xf numFmtId="3" fontId="2" fillId="21" borderId="128" xfId="0" applyNumberFormat="1" applyFont="1" applyFill="1" applyBorder="1" applyAlignment="1" applyProtection="1">
      <alignment horizontal="right" vertical="center"/>
      <protection locked="0"/>
    </xf>
    <xf numFmtId="3" fontId="2" fillId="22" borderId="130" xfId="0" applyNumberFormat="1" applyFont="1" applyFill="1" applyBorder="1" applyAlignment="1" applyProtection="1">
      <alignment horizontal="right" vertical="center"/>
      <protection locked="0"/>
    </xf>
    <xf numFmtId="3" fontId="2" fillId="21" borderId="131" xfId="0" applyNumberFormat="1" applyFont="1" applyFill="1" applyBorder="1" applyAlignment="1" applyProtection="1">
      <alignment horizontal="right" vertical="center"/>
      <protection locked="0"/>
    </xf>
    <xf numFmtId="3" fontId="2" fillId="22" borderId="132" xfId="0" applyNumberFormat="1" applyFont="1" applyFill="1" applyBorder="1" applyAlignment="1" applyProtection="1">
      <alignment horizontal="right" vertical="center"/>
      <protection locked="0"/>
    </xf>
    <xf numFmtId="3" fontId="2" fillId="21" borderId="133" xfId="0" applyNumberFormat="1" applyFont="1" applyFill="1" applyBorder="1" applyAlignment="1" applyProtection="1">
      <alignment horizontal="right" vertical="center"/>
      <protection locked="0"/>
    </xf>
    <xf numFmtId="3" fontId="2" fillId="21" borderId="134" xfId="0" applyNumberFormat="1" applyFont="1" applyFill="1" applyBorder="1" applyAlignment="1" applyProtection="1">
      <alignment horizontal="right" vertical="center"/>
      <protection locked="0"/>
    </xf>
    <xf numFmtId="3" fontId="2" fillId="21" borderId="135" xfId="0" applyNumberFormat="1" applyFont="1" applyFill="1" applyBorder="1" applyAlignment="1" applyProtection="1">
      <alignment horizontal="right" vertical="center"/>
      <protection locked="0"/>
    </xf>
    <xf numFmtId="0" fontId="2" fillId="0" borderId="49" xfId="0" applyFont="1" applyBorder="1" applyAlignment="1">
      <alignment horizontal="center" vertical="center" wrapText="1"/>
    </xf>
    <xf numFmtId="3" fontId="2" fillId="21" borderId="136" xfId="0" applyNumberFormat="1" applyFont="1" applyFill="1" applyBorder="1" applyAlignment="1">
      <alignment horizontal="right" vertical="center"/>
    </xf>
    <xf numFmtId="3" fontId="2" fillId="21" borderId="137" xfId="0" applyNumberFormat="1" applyFont="1" applyFill="1" applyBorder="1" applyAlignment="1">
      <alignment horizontal="right" vertical="center"/>
    </xf>
    <xf numFmtId="3" fontId="4" fillId="21" borderId="117" xfId="0" applyNumberFormat="1" applyFont="1" applyFill="1" applyBorder="1" applyAlignment="1">
      <alignment horizontal="right" vertical="center"/>
    </xf>
    <xf numFmtId="3" fontId="2" fillId="0" borderId="117" xfId="0" applyNumberFormat="1" applyFont="1" applyBorder="1" applyAlignment="1">
      <alignment horizontal="right" vertical="center"/>
    </xf>
    <xf numFmtId="3" fontId="4" fillId="21" borderId="138" xfId="0" applyNumberFormat="1" applyFont="1" applyFill="1" applyBorder="1" applyAlignment="1">
      <alignment horizontal="right" vertical="center"/>
    </xf>
    <xf numFmtId="0" fontId="5" fillId="24" borderId="139" xfId="0" applyFont="1" applyFill="1" applyBorder="1" applyAlignment="1">
      <alignment horizontal="center" vertical="center"/>
    </xf>
    <xf numFmtId="0" fontId="2" fillId="24" borderId="140" xfId="0" applyFont="1" applyFill="1" applyBorder="1" applyAlignment="1">
      <alignment horizontal="distributed" vertical="center"/>
    </xf>
    <xf numFmtId="0" fontId="2" fillId="24" borderId="141" xfId="0" applyFont="1" applyFill="1" applyBorder="1" applyAlignment="1">
      <alignment horizontal="distributed" vertical="center"/>
    </xf>
    <xf numFmtId="0" fontId="4" fillId="24" borderId="107" xfId="0" applyFont="1" applyFill="1" applyBorder="1" applyAlignment="1">
      <alignment horizontal="distributed" vertical="center"/>
    </xf>
    <xf numFmtId="0" fontId="4" fillId="0" borderId="26" xfId="0" applyFont="1" applyBorder="1" applyAlignment="1">
      <alignment horizontal="center" vertical="center" wrapText="1"/>
    </xf>
    <xf numFmtId="0" fontId="2" fillId="0" borderId="64" xfId="0" applyFont="1" applyBorder="1" applyAlignment="1">
      <alignment horizontal="center" vertical="center"/>
    </xf>
    <xf numFmtId="0" fontId="2" fillId="0" borderId="39" xfId="0" applyFont="1" applyBorder="1" applyAlignment="1">
      <alignment horizontal="center" vertical="center"/>
    </xf>
    <xf numFmtId="3" fontId="2" fillId="22" borderId="142" xfId="0" applyNumberFormat="1" applyFont="1" applyFill="1" applyBorder="1" applyAlignment="1" applyProtection="1">
      <alignment horizontal="right" vertical="center"/>
      <protection locked="0"/>
    </xf>
    <xf numFmtId="3" fontId="2" fillId="22" borderId="59" xfId="0" applyNumberFormat="1" applyFont="1" applyFill="1" applyBorder="1" applyAlignment="1" applyProtection="1">
      <alignment horizontal="right" vertical="center"/>
      <protection locked="0"/>
    </xf>
    <xf numFmtId="3" fontId="2" fillId="21" borderId="143" xfId="0" applyNumberFormat="1" applyFont="1" applyFill="1" applyBorder="1" applyAlignment="1" applyProtection="1">
      <alignment horizontal="right" vertical="center"/>
      <protection locked="0"/>
    </xf>
    <xf numFmtId="3" fontId="2" fillId="21" borderId="144" xfId="0" applyNumberFormat="1" applyFont="1" applyFill="1" applyBorder="1" applyAlignment="1" applyProtection="1">
      <alignment horizontal="right" vertical="center"/>
      <protection locked="0"/>
    </xf>
    <xf numFmtId="0" fontId="2" fillId="0" borderId="24" xfId="0" applyFont="1" applyBorder="1" applyAlignment="1">
      <alignment horizontal="center" vertical="center"/>
    </xf>
    <xf numFmtId="0" fontId="4" fillId="24" borderId="145" xfId="0" applyFont="1" applyFill="1" applyBorder="1" applyAlignment="1">
      <alignment horizontal="distributed" vertical="center"/>
    </xf>
    <xf numFmtId="0" fontId="4" fillId="0" borderId="146"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25" xfId="0" applyFont="1" applyBorder="1" applyAlignment="1">
      <alignment horizontal="center" vertical="center"/>
    </xf>
    <xf numFmtId="0" fontId="3" fillId="0" borderId="0" xfId="0" applyFont="1" applyAlignment="1">
      <alignment horizontal="center" vertical="top"/>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46"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distributed" vertical="center"/>
    </xf>
    <xf numFmtId="0" fontId="2" fillId="0" borderId="23" xfId="0" applyFont="1" applyBorder="1" applyAlignment="1">
      <alignment horizontal="distributed" vertical="center"/>
    </xf>
    <xf numFmtId="0" fontId="2" fillId="0" borderId="64" xfId="0" applyFont="1" applyBorder="1" applyAlignment="1">
      <alignment horizontal="distributed" vertical="center"/>
    </xf>
    <xf numFmtId="0" fontId="2" fillId="0" borderId="151" xfId="0" applyFont="1" applyBorder="1" applyAlignment="1">
      <alignment horizontal="distributed"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23" xfId="0" applyFont="1" applyBorder="1" applyAlignment="1">
      <alignment horizontal="center" vertical="center"/>
    </xf>
    <xf numFmtId="0" fontId="2" fillId="0" borderId="152" xfId="0" applyFont="1" applyBorder="1" applyAlignment="1">
      <alignment horizontal="center" vertical="center" wrapText="1"/>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2"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distributed" vertical="center" indent="2"/>
    </xf>
    <xf numFmtId="0" fontId="2" fillId="0" borderId="161" xfId="0" applyFont="1" applyBorder="1" applyAlignment="1">
      <alignment horizontal="distributed" vertical="center" indent="2"/>
    </xf>
    <xf numFmtId="0" fontId="2" fillId="0" borderId="162" xfId="0" applyFont="1" applyBorder="1" applyAlignment="1">
      <alignment horizontal="distributed" vertical="center" indent="2"/>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50"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72" xfId="0" applyFont="1" applyBorder="1" applyAlignment="1">
      <alignment horizontal="center" vertical="center"/>
    </xf>
    <xf numFmtId="0" fontId="2" fillId="0" borderId="48" xfId="0" applyFont="1" applyBorder="1" applyAlignment="1">
      <alignment horizontal="center" vertical="center"/>
    </xf>
    <xf numFmtId="0" fontId="2" fillId="0" borderId="165"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center" vertical="center"/>
    </xf>
    <xf numFmtId="0" fontId="2" fillId="0" borderId="119"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4" fillId="0" borderId="166"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14" xfId="0" applyFont="1" applyBorder="1" applyAlignment="1">
      <alignment horizontal="distributed" vertical="center"/>
    </xf>
    <xf numFmtId="0" fontId="2" fillId="0" borderId="167" xfId="0" applyFont="1" applyBorder="1" applyAlignment="1">
      <alignment horizontal="center" vertical="center" textRotation="255" wrapText="1"/>
    </xf>
    <xf numFmtId="0" fontId="2" fillId="0" borderId="168" xfId="0" applyFont="1" applyBorder="1" applyAlignment="1">
      <alignment horizontal="center" vertical="center" textRotation="255"/>
    </xf>
    <xf numFmtId="0" fontId="2" fillId="0" borderId="169"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8" xfId="0" applyFont="1" applyBorder="1" applyAlignment="1">
      <alignment horizontal="distributed" vertical="center"/>
    </xf>
    <xf numFmtId="0" fontId="2" fillId="0" borderId="0" xfId="0" applyFont="1" applyAlignment="1">
      <alignment horizontal="left" vertical="center" wrapText="1"/>
    </xf>
    <xf numFmtId="0" fontId="0" fillId="0" borderId="0" xfId="0" applyAlignment="1">
      <alignment/>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4" fillId="0" borderId="170" xfId="0" applyFont="1" applyBorder="1" applyAlignment="1">
      <alignment horizontal="center" vertical="center" wrapText="1"/>
    </xf>
    <xf numFmtId="0" fontId="24" fillId="0" borderId="171" xfId="0" applyFont="1" applyBorder="1" applyAlignment="1">
      <alignment horizontal="center" vertical="center" wrapText="1"/>
    </xf>
    <xf numFmtId="0" fontId="24" fillId="0" borderId="17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35" xfId="0" applyFont="1" applyBorder="1" applyAlignment="1">
      <alignment horizontal="distributed" vertical="center"/>
    </xf>
    <xf numFmtId="0" fontId="2" fillId="0" borderId="0" xfId="0" applyFont="1" applyBorder="1" applyAlignment="1">
      <alignment horizontal="distributed" vertical="center"/>
    </xf>
    <xf numFmtId="0" fontId="2" fillId="0" borderId="174" xfId="0" applyFont="1" applyBorder="1" applyAlignment="1">
      <alignment horizontal="distributed" vertical="center"/>
    </xf>
    <xf numFmtId="0" fontId="2" fillId="0" borderId="13" xfId="0" applyFont="1" applyBorder="1" applyAlignment="1">
      <alignment horizontal="distributed"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71" xfId="0" applyFont="1" applyBorder="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178" xfId="0" applyFont="1" applyBorder="1" applyAlignment="1">
      <alignment horizontal="center" vertical="center"/>
    </xf>
    <xf numFmtId="0" fontId="2" fillId="0" borderId="178"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79" xfId="0"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xf>
    <xf numFmtId="38"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PageLayoutView="0" workbookViewId="0" topLeftCell="A1">
      <selection activeCell="A1" sqref="A1:Y1"/>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66" t="s">
        <v>27</v>
      </c>
      <c r="B1" s="266"/>
      <c r="C1" s="266"/>
      <c r="D1" s="266"/>
      <c r="E1" s="266"/>
      <c r="F1" s="266"/>
      <c r="G1" s="266"/>
      <c r="H1" s="266"/>
      <c r="I1" s="266"/>
      <c r="J1" s="266"/>
      <c r="K1" s="266"/>
      <c r="L1" s="266"/>
      <c r="M1" s="266"/>
      <c r="N1" s="266"/>
      <c r="O1" s="266"/>
      <c r="P1" s="266"/>
      <c r="Q1" s="266"/>
      <c r="R1" s="266"/>
      <c r="S1" s="266"/>
      <c r="T1" s="266"/>
      <c r="U1" s="266"/>
      <c r="V1" s="266"/>
      <c r="W1" s="266"/>
      <c r="X1" s="266"/>
      <c r="Y1" s="266"/>
    </row>
    <row r="2" spans="1:25" ht="12" thickBot="1">
      <c r="A2" s="3" t="s">
        <v>89</v>
      </c>
      <c r="B2" s="4"/>
      <c r="C2" s="3"/>
      <c r="D2" s="5"/>
      <c r="E2" s="3"/>
      <c r="F2" s="5"/>
      <c r="G2" s="3"/>
      <c r="H2" s="4"/>
      <c r="I2" s="3"/>
      <c r="J2" s="4"/>
      <c r="K2" s="3"/>
      <c r="L2" s="4"/>
      <c r="M2" s="3"/>
      <c r="N2" s="4"/>
      <c r="O2" s="3"/>
      <c r="P2" s="4"/>
      <c r="Q2" s="3"/>
      <c r="R2" s="4"/>
      <c r="S2" s="3"/>
      <c r="T2" s="4"/>
      <c r="U2" s="3"/>
      <c r="V2" s="4"/>
      <c r="W2" s="3"/>
      <c r="X2" s="4"/>
      <c r="Y2" s="3"/>
    </row>
    <row r="3" spans="1:25" ht="13.5" customHeight="1">
      <c r="A3" s="277" t="s">
        <v>31</v>
      </c>
      <c r="B3" s="271" t="s">
        <v>32</v>
      </c>
      <c r="C3" s="271"/>
      <c r="D3" s="271" t="s">
        <v>0</v>
      </c>
      <c r="E3" s="271"/>
      <c r="F3" s="271" t="s">
        <v>1</v>
      </c>
      <c r="G3" s="271"/>
      <c r="H3" s="283" t="s">
        <v>34</v>
      </c>
      <c r="I3" s="283"/>
      <c r="J3" s="283"/>
      <c r="K3" s="283"/>
      <c r="L3" s="283"/>
      <c r="M3" s="283"/>
      <c r="N3" s="283"/>
      <c r="O3" s="283"/>
      <c r="P3" s="283"/>
      <c r="Q3" s="283"/>
      <c r="R3" s="283"/>
      <c r="S3" s="283"/>
      <c r="T3" s="283"/>
      <c r="U3" s="283"/>
      <c r="V3" s="283"/>
      <c r="W3" s="283"/>
      <c r="X3" s="283"/>
      <c r="Y3" s="284"/>
    </row>
    <row r="4" spans="1:25" ht="14.25" customHeight="1">
      <c r="A4" s="278"/>
      <c r="B4" s="272"/>
      <c r="C4" s="272"/>
      <c r="D4" s="272"/>
      <c r="E4" s="272"/>
      <c r="F4" s="272"/>
      <c r="G4" s="272"/>
      <c r="H4" s="280" t="s">
        <v>35</v>
      </c>
      <c r="I4" s="281"/>
      <c r="J4" s="281"/>
      <c r="K4" s="281"/>
      <c r="L4" s="281"/>
      <c r="M4" s="282"/>
      <c r="N4" s="285" t="s">
        <v>36</v>
      </c>
      <c r="O4" s="281"/>
      <c r="P4" s="281"/>
      <c r="Q4" s="281"/>
      <c r="R4" s="281"/>
      <c r="S4" s="282"/>
      <c r="T4" s="285" t="s">
        <v>37</v>
      </c>
      <c r="U4" s="281"/>
      <c r="V4" s="281"/>
      <c r="W4" s="281"/>
      <c r="X4" s="281"/>
      <c r="Y4" s="286"/>
    </row>
    <row r="5" spans="1:25" ht="19.5" customHeight="1">
      <c r="A5" s="279"/>
      <c r="B5" s="272"/>
      <c r="C5" s="272"/>
      <c r="D5" s="272"/>
      <c r="E5" s="272"/>
      <c r="F5" s="272"/>
      <c r="G5" s="272"/>
      <c r="H5" s="269" t="s">
        <v>39</v>
      </c>
      <c r="I5" s="270"/>
      <c r="J5" s="268" t="s">
        <v>0</v>
      </c>
      <c r="K5" s="268"/>
      <c r="L5" s="268" t="s">
        <v>92</v>
      </c>
      <c r="M5" s="288"/>
      <c r="N5" s="267" t="s">
        <v>33</v>
      </c>
      <c r="O5" s="268"/>
      <c r="P5" s="268" t="s">
        <v>0</v>
      </c>
      <c r="Q5" s="268"/>
      <c r="R5" s="268" t="s">
        <v>92</v>
      </c>
      <c r="S5" s="288"/>
      <c r="T5" s="267" t="s">
        <v>33</v>
      </c>
      <c r="U5" s="268"/>
      <c r="V5" s="268" t="s">
        <v>0</v>
      </c>
      <c r="W5" s="268"/>
      <c r="X5" s="268" t="s">
        <v>92</v>
      </c>
      <c r="Y5" s="287"/>
    </row>
    <row r="6" spans="1:25" s="128" customFormat="1" ht="10.5">
      <c r="A6" s="117"/>
      <c r="B6" s="118"/>
      <c r="C6" s="119" t="s">
        <v>2</v>
      </c>
      <c r="D6" s="120"/>
      <c r="E6" s="121" t="s">
        <v>3</v>
      </c>
      <c r="F6" s="122"/>
      <c r="G6" s="121" t="s">
        <v>3</v>
      </c>
      <c r="H6" s="118"/>
      <c r="I6" s="123" t="s">
        <v>2</v>
      </c>
      <c r="J6" s="124"/>
      <c r="K6" s="116" t="s">
        <v>3</v>
      </c>
      <c r="L6" s="125"/>
      <c r="M6" s="121" t="s">
        <v>3</v>
      </c>
      <c r="N6" s="125"/>
      <c r="O6" s="123" t="s">
        <v>2</v>
      </c>
      <c r="P6" s="124"/>
      <c r="Q6" s="116" t="s">
        <v>3</v>
      </c>
      <c r="R6" s="125"/>
      <c r="S6" s="126" t="s">
        <v>3</v>
      </c>
      <c r="T6" s="118"/>
      <c r="U6" s="123" t="s">
        <v>2</v>
      </c>
      <c r="V6" s="124"/>
      <c r="W6" s="116" t="s">
        <v>3</v>
      </c>
      <c r="X6" s="125"/>
      <c r="Y6" s="127" t="s">
        <v>3</v>
      </c>
    </row>
    <row r="7" spans="1:25" ht="30" customHeight="1">
      <c r="A7" s="82" t="s">
        <v>4</v>
      </c>
      <c r="B7" s="27"/>
      <c r="C7" s="202">
        <v>192926</v>
      </c>
      <c r="D7" s="12"/>
      <c r="E7" s="211">
        <v>865020624</v>
      </c>
      <c r="F7" s="12"/>
      <c r="G7" s="214">
        <v>45168504</v>
      </c>
      <c r="H7" s="96"/>
      <c r="I7" s="221">
        <v>47364</v>
      </c>
      <c r="J7" s="97"/>
      <c r="K7" s="224">
        <v>173360722</v>
      </c>
      <c r="L7" s="44"/>
      <c r="M7" s="211">
        <v>12628292</v>
      </c>
      <c r="N7" s="96"/>
      <c r="O7" s="221">
        <v>2486</v>
      </c>
      <c r="P7" s="97"/>
      <c r="Q7" s="224">
        <v>6366911</v>
      </c>
      <c r="R7" s="44"/>
      <c r="S7" s="214">
        <v>241757</v>
      </c>
      <c r="T7" s="96"/>
      <c r="U7" s="221">
        <v>143076</v>
      </c>
      <c r="V7" s="97"/>
      <c r="W7" s="224">
        <v>685292991</v>
      </c>
      <c r="X7" s="44"/>
      <c r="Y7" s="229">
        <v>32298456</v>
      </c>
    </row>
    <row r="8" spans="1:25" ht="30" customHeight="1">
      <c r="A8" s="74" t="s">
        <v>5</v>
      </c>
      <c r="B8" s="27"/>
      <c r="C8" s="203">
        <v>181</v>
      </c>
      <c r="D8" s="12"/>
      <c r="E8" s="212">
        <v>910313</v>
      </c>
      <c r="F8" s="12"/>
      <c r="G8" s="215">
        <v>36075</v>
      </c>
      <c r="H8" s="96"/>
      <c r="I8" s="222">
        <v>13</v>
      </c>
      <c r="J8" s="98"/>
      <c r="K8" s="225">
        <v>44251</v>
      </c>
      <c r="L8" s="29"/>
      <c r="M8" s="212">
        <v>3186</v>
      </c>
      <c r="N8" s="27"/>
      <c r="O8" s="222">
        <v>3</v>
      </c>
      <c r="P8" s="98"/>
      <c r="Q8" s="225">
        <v>3200</v>
      </c>
      <c r="R8" s="44"/>
      <c r="S8" s="215">
        <v>137</v>
      </c>
      <c r="T8" s="96"/>
      <c r="U8" s="222">
        <v>165</v>
      </c>
      <c r="V8" s="97"/>
      <c r="W8" s="225">
        <v>862862</v>
      </c>
      <c r="X8" s="29"/>
      <c r="Y8" s="230">
        <v>32752</v>
      </c>
    </row>
    <row r="9" spans="1:25" ht="30" customHeight="1">
      <c r="A9" s="74" t="s">
        <v>6</v>
      </c>
      <c r="B9" s="27"/>
      <c r="C9" s="203" t="s">
        <v>123</v>
      </c>
      <c r="D9" s="11"/>
      <c r="E9" s="212" t="s">
        <v>123</v>
      </c>
      <c r="F9" s="12"/>
      <c r="G9" s="215" t="s">
        <v>123</v>
      </c>
      <c r="H9" s="96"/>
      <c r="I9" s="222" t="s">
        <v>123</v>
      </c>
      <c r="J9" s="98"/>
      <c r="K9" s="225" t="s">
        <v>123</v>
      </c>
      <c r="L9" s="29"/>
      <c r="M9" s="212" t="s">
        <v>123</v>
      </c>
      <c r="N9" s="27"/>
      <c r="O9" s="222" t="s">
        <v>123</v>
      </c>
      <c r="P9" s="98"/>
      <c r="Q9" s="225" t="s">
        <v>123</v>
      </c>
      <c r="R9" s="29"/>
      <c r="S9" s="215" t="s">
        <v>123</v>
      </c>
      <c r="T9" s="27"/>
      <c r="U9" s="222" t="s">
        <v>123</v>
      </c>
      <c r="V9" s="98"/>
      <c r="W9" s="225" t="s">
        <v>123</v>
      </c>
      <c r="X9" s="44"/>
      <c r="Y9" s="230" t="s">
        <v>123</v>
      </c>
    </row>
    <row r="10" spans="1:25" ht="30" customHeight="1">
      <c r="A10" s="74" t="s">
        <v>8</v>
      </c>
      <c r="B10" s="11" t="s">
        <v>29</v>
      </c>
      <c r="C10" s="203">
        <v>21</v>
      </c>
      <c r="D10" s="11" t="s">
        <v>29</v>
      </c>
      <c r="E10" s="212">
        <v>46136</v>
      </c>
      <c r="F10" s="11" t="s">
        <v>28</v>
      </c>
      <c r="G10" s="215">
        <v>4174</v>
      </c>
      <c r="H10" s="27"/>
      <c r="I10" s="222" t="s">
        <v>123</v>
      </c>
      <c r="J10" s="108" t="s">
        <v>28</v>
      </c>
      <c r="K10" s="225">
        <v>268</v>
      </c>
      <c r="L10" s="14" t="s">
        <v>28</v>
      </c>
      <c r="M10" s="212">
        <v>2125</v>
      </c>
      <c r="N10" s="27"/>
      <c r="O10" s="222" t="s">
        <v>124</v>
      </c>
      <c r="P10" s="108"/>
      <c r="Q10" s="225" t="s">
        <v>123</v>
      </c>
      <c r="R10" s="14" t="s">
        <v>28</v>
      </c>
      <c r="S10" s="215">
        <v>65</v>
      </c>
      <c r="T10" s="27" t="s">
        <v>29</v>
      </c>
      <c r="U10" s="222">
        <v>21</v>
      </c>
      <c r="V10" s="108" t="s">
        <v>28</v>
      </c>
      <c r="W10" s="225">
        <v>45868</v>
      </c>
      <c r="X10" s="14" t="s">
        <v>28</v>
      </c>
      <c r="Y10" s="230">
        <v>1983</v>
      </c>
    </row>
    <row r="11" spans="1:25" ht="30" customHeight="1">
      <c r="A11" s="74" t="s">
        <v>9</v>
      </c>
      <c r="B11" s="11" t="s">
        <v>122</v>
      </c>
      <c r="C11" s="203">
        <v>4</v>
      </c>
      <c r="D11" s="11" t="s">
        <v>30</v>
      </c>
      <c r="E11" s="212">
        <v>13498</v>
      </c>
      <c r="F11" s="11" t="s">
        <v>28</v>
      </c>
      <c r="G11" s="215">
        <v>738</v>
      </c>
      <c r="H11" s="27"/>
      <c r="I11" s="222" t="s">
        <v>123</v>
      </c>
      <c r="J11" s="108"/>
      <c r="K11" s="225">
        <v>152</v>
      </c>
      <c r="L11" s="14" t="s">
        <v>28</v>
      </c>
      <c r="M11" s="212">
        <v>216</v>
      </c>
      <c r="N11" s="27"/>
      <c r="O11" s="222" t="s">
        <v>124</v>
      </c>
      <c r="P11" s="108"/>
      <c r="Q11" s="225" t="s">
        <v>123</v>
      </c>
      <c r="R11" s="14"/>
      <c r="S11" s="215" t="s">
        <v>123</v>
      </c>
      <c r="T11" s="27" t="s">
        <v>122</v>
      </c>
      <c r="U11" s="222">
        <v>4</v>
      </c>
      <c r="V11" s="108" t="s">
        <v>28</v>
      </c>
      <c r="W11" s="225">
        <v>13650</v>
      </c>
      <c r="X11" s="14" t="s">
        <v>28</v>
      </c>
      <c r="Y11" s="230">
        <v>522</v>
      </c>
    </row>
    <row r="12" spans="1:25" ht="30" customHeight="1">
      <c r="A12" s="74" t="s">
        <v>10</v>
      </c>
      <c r="B12" s="11"/>
      <c r="C12" s="203" t="s">
        <v>123</v>
      </c>
      <c r="D12" s="11"/>
      <c r="E12" s="212" t="s">
        <v>123</v>
      </c>
      <c r="F12" s="11"/>
      <c r="G12" s="215" t="s">
        <v>123</v>
      </c>
      <c r="H12" s="27"/>
      <c r="I12" s="222" t="s">
        <v>123</v>
      </c>
      <c r="J12" s="98"/>
      <c r="K12" s="225" t="s">
        <v>123</v>
      </c>
      <c r="L12" s="29"/>
      <c r="M12" s="212" t="s">
        <v>123</v>
      </c>
      <c r="N12" s="27"/>
      <c r="O12" s="222" t="s">
        <v>123</v>
      </c>
      <c r="P12" s="98"/>
      <c r="Q12" s="225" t="s">
        <v>123</v>
      </c>
      <c r="R12" s="29"/>
      <c r="S12" s="215" t="s">
        <v>123</v>
      </c>
      <c r="T12" s="27"/>
      <c r="U12" s="222" t="s">
        <v>123</v>
      </c>
      <c r="V12" s="98"/>
      <c r="W12" s="225" t="s">
        <v>123</v>
      </c>
      <c r="X12" s="29"/>
      <c r="Y12" s="230" t="s">
        <v>124</v>
      </c>
    </row>
    <row r="13" spans="1:25" s="9" customFormat="1" ht="30" customHeight="1" thickBot="1">
      <c r="A13" s="75" t="s">
        <v>11</v>
      </c>
      <c r="B13" s="21" t="s">
        <v>77</v>
      </c>
      <c r="C13" s="204">
        <v>193082</v>
      </c>
      <c r="D13" s="21"/>
      <c r="E13" s="213">
        <v>865871303</v>
      </c>
      <c r="F13" s="21"/>
      <c r="G13" s="213">
        <v>45199668</v>
      </c>
      <c r="H13" s="53" t="s">
        <v>76</v>
      </c>
      <c r="I13" s="223">
        <v>47377</v>
      </c>
      <c r="J13" s="99"/>
      <c r="K13" s="226">
        <v>173404857</v>
      </c>
      <c r="L13" s="100"/>
      <c r="M13" s="227">
        <v>12629136</v>
      </c>
      <c r="N13" s="53" t="s">
        <v>76</v>
      </c>
      <c r="O13" s="223">
        <v>2489</v>
      </c>
      <c r="P13" s="99"/>
      <c r="Q13" s="226">
        <v>6370110</v>
      </c>
      <c r="R13" s="100"/>
      <c r="S13" s="228">
        <v>241829</v>
      </c>
      <c r="T13" s="65" t="s">
        <v>76</v>
      </c>
      <c r="U13" s="223">
        <v>143216</v>
      </c>
      <c r="V13" s="99"/>
      <c r="W13" s="226">
        <v>686096335</v>
      </c>
      <c r="X13" s="100"/>
      <c r="Y13" s="231">
        <v>32328702</v>
      </c>
    </row>
    <row r="14" spans="1:25" ht="30" customHeight="1">
      <c r="A14" s="79" t="s">
        <v>12</v>
      </c>
      <c r="B14" s="80"/>
      <c r="C14" s="205">
        <v>373</v>
      </c>
      <c r="D14" s="81"/>
      <c r="E14" s="155"/>
      <c r="F14" s="80"/>
      <c r="G14" s="216">
        <v>151677</v>
      </c>
      <c r="H14" s="43"/>
      <c r="I14" s="22"/>
      <c r="J14" s="25"/>
      <c r="K14" s="22"/>
      <c r="L14" s="25"/>
      <c r="M14" s="22"/>
      <c r="N14" s="25"/>
      <c r="O14" s="22"/>
      <c r="P14" s="25"/>
      <c r="Q14" s="22"/>
      <c r="R14" s="25"/>
      <c r="S14" s="22"/>
      <c r="T14" s="25"/>
      <c r="U14" s="22"/>
      <c r="V14" s="25"/>
      <c r="W14" s="22"/>
      <c r="X14" s="25"/>
      <c r="Y14" s="22"/>
    </row>
    <row r="15" spans="1:25" s="9" customFormat="1" ht="30" customHeight="1">
      <c r="A15" s="78" t="s">
        <v>38</v>
      </c>
      <c r="B15" s="28"/>
      <c r="C15" s="206">
        <v>193455</v>
      </c>
      <c r="D15" s="42"/>
      <c r="E15" s="156"/>
      <c r="F15" s="28"/>
      <c r="G15" s="217">
        <v>45351345</v>
      </c>
      <c r="H15" s="38"/>
      <c r="I15" s="17"/>
      <c r="J15" s="39"/>
      <c r="K15" s="17"/>
      <c r="L15" s="39"/>
      <c r="M15" s="17"/>
      <c r="N15" s="39"/>
      <c r="O15" s="17"/>
      <c r="P15" s="39"/>
      <c r="Q15" s="17"/>
      <c r="R15" s="39"/>
      <c r="S15" s="17"/>
      <c r="T15" s="39"/>
      <c r="U15" s="17"/>
      <c r="V15" s="39"/>
      <c r="W15" s="17"/>
      <c r="X15" s="38"/>
      <c r="Y15" s="16"/>
    </row>
    <row r="16" spans="1:25" s="9" customFormat="1" ht="21" customHeight="1">
      <c r="A16" s="273" t="s">
        <v>14</v>
      </c>
      <c r="B16" s="14" t="s">
        <v>86</v>
      </c>
      <c r="C16" s="207">
        <v>1</v>
      </c>
      <c r="D16" s="12"/>
      <c r="E16" s="157"/>
      <c r="F16" s="14"/>
      <c r="G16" s="163"/>
      <c r="H16" s="38"/>
      <c r="I16" s="17"/>
      <c r="J16" s="39"/>
      <c r="K16" s="17"/>
      <c r="L16" s="39"/>
      <c r="M16" s="17"/>
      <c r="N16" s="39"/>
      <c r="O16" s="17"/>
      <c r="P16" s="39"/>
      <c r="Q16" s="17"/>
      <c r="R16" s="39"/>
      <c r="S16" s="17"/>
      <c r="T16" s="39"/>
      <c r="U16" s="17"/>
      <c r="V16" s="39"/>
      <c r="W16" s="17"/>
      <c r="X16" s="38"/>
      <c r="Y16" s="16"/>
    </row>
    <row r="17" spans="1:25" ht="21" customHeight="1">
      <c r="A17" s="275"/>
      <c r="B17" s="55"/>
      <c r="C17" s="208">
        <v>1</v>
      </c>
      <c r="D17" s="11"/>
      <c r="E17" s="158"/>
      <c r="F17" s="14"/>
      <c r="G17" s="218">
        <v>12</v>
      </c>
      <c r="H17" s="29"/>
      <c r="I17" s="18"/>
      <c r="J17" s="40"/>
      <c r="K17" s="18"/>
      <c r="L17" s="40"/>
      <c r="M17" s="18"/>
      <c r="N17" s="40"/>
      <c r="O17" s="18"/>
      <c r="P17" s="40"/>
      <c r="Q17" s="19"/>
      <c r="R17" s="40"/>
      <c r="S17" s="19"/>
      <c r="T17" s="40"/>
      <c r="U17" s="19"/>
      <c r="V17" s="40"/>
      <c r="W17" s="19"/>
      <c r="X17" s="29"/>
      <c r="Y17" s="15"/>
    </row>
    <row r="18" spans="1:25" ht="21" customHeight="1">
      <c r="A18" s="273" t="s">
        <v>16</v>
      </c>
      <c r="B18" s="56" t="s">
        <v>86</v>
      </c>
      <c r="C18" s="207">
        <v>8</v>
      </c>
      <c r="D18" s="20"/>
      <c r="E18" s="157"/>
      <c r="F18" s="37"/>
      <c r="G18" s="162"/>
      <c r="H18" s="29"/>
      <c r="I18" s="18"/>
      <c r="J18" s="40"/>
      <c r="K18" s="18"/>
      <c r="L18" s="40"/>
      <c r="M18" s="18"/>
      <c r="N18" s="40"/>
      <c r="O18" s="18"/>
      <c r="P18" s="40"/>
      <c r="Q18" s="19"/>
      <c r="R18" s="40"/>
      <c r="S18" s="19"/>
      <c r="T18" s="40"/>
      <c r="U18" s="19"/>
      <c r="V18" s="40"/>
      <c r="W18" s="19"/>
      <c r="X18" s="29"/>
      <c r="Y18" s="15"/>
    </row>
    <row r="19" spans="1:25" ht="21" customHeight="1">
      <c r="A19" s="274"/>
      <c r="B19" s="57"/>
      <c r="C19" s="209">
        <v>8</v>
      </c>
      <c r="D19" s="31"/>
      <c r="E19" s="158"/>
      <c r="F19" s="32"/>
      <c r="G19" s="218">
        <v>252</v>
      </c>
      <c r="H19" s="44"/>
      <c r="I19" s="15"/>
      <c r="J19" s="29"/>
      <c r="K19" s="15"/>
      <c r="L19" s="29"/>
      <c r="M19" s="15"/>
      <c r="N19" s="29"/>
      <c r="O19" s="15"/>
      <c r="P19" s="40"/>
      <c r="Q19" s="19"/>
      <c r="R19" s="40"/>
      <c r="S19" s="19"/>
      <c r="T19" s="40"/>
      <c r="U19" s="19"/>
      <c r="V19" s="40"/>
      <c r="W19" s="19"/>
      <c r="X19" s="29"/>
      <c r="Y19" s="15"/>
    </row>
    <row r="20" spans="1:25" ht="21" customHeight="1">
      <c r="A20" s="273" t="s">
        <v>17</v>
      </c>
      <c r="B20" s="56" t="s">
        <v>86</v>
      </c>
      <c r="C20" s="207" t="s">
        <v>125</v>
      </c>
      <c r="D20" s="20"/>
      <c r="E20" s="157"/>
      <c r="F20" s="37"/>
      <c r="G20" s="162"/>
      <c r="H20" s="44"/>
      <c r="I20" s="15"/>
      <c r="J20" s="29"/>
      <c r="K20" s="15"/>
      <c r="L20" s="29"/>
      <c r="M20" s="15"/>
      <c r="N20" s="29"/>
      <c r="O20" s="15"/>
      <c r="P20" s="40"/>
      <c r="Q20" s="19"/>
      <c r="R20" s="40"/>
      <c r="S20" s="19"/>
      <c r="T20" s="40"/>
      <c r="U20" s="19"/>
      <c r="V20" s="40"/>
      <c r="W20" s="19"/>
      <c r="X20" s="29"/>
      <c r="Y20" s="15"/>
    </row>
    <row r="21" spans="1:25" ht="21" customHeight="1" thickBot="1">
      <c r="A21" s="276"/>
      <c r="B21" s="73"/>
      <c r="C21" s="210" t="s">
        <v>125</v>
      </c>
      <c r="D21" s="90"/>
      <c r="E21" s="159"/>
      <c r="F21" s="91"/>
      <c r="G21" s="219" t="s">
        <v>126</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8"/>
      <c r="C22" s="161"/>
      <c r="D22" s="53"/>
      <c r="E22" s="160"/>
      <c r="F22" s="54"/>
      <c r="G22" s="220">
        <v>45351609</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262" t="s">
        <v>127</v>
      </c>
      <c r="B24" s="263"/>
      <c r="C24" s="262"/>
      <c r="D24" s="264"/>
      <c r="E24" s="262"/>
      <c r="F24" s="264"/>
      <c r="G24" s="262"/>
      <c r="H24" s="263"/>
      <c r="I24" s="262"/>
      <c r="J24" s="263"/>
      <c r="K24" s="262"/>
      <c r="L24" s="263"/>
      <c r="M24" s="262"/>
      <c r="N24" s="263"/>
      <c r="O24" s="262"/>
      <c r="P24" s="263"/>
      <c r="Q24" s="262"/>
      <c r="R24" s="263"/>
      <c r="S24" s="262"/>
      <c r="T24" s="263"/>
      <c r="U24" s="262"/>
      <c r="V24" s="263"/>
      <c r="W24" s="262"/>
      <c r="X24" s="4"/>
      <c r="Y24" s="3"/>
    </row>
    <row r="25" spans="1:25" ht="11.25">
      <c r="A25" s="262" t="s">
        <v>128</v>
      </c>
      <c r="B25" s="263"/>
      <c r="C25" s="262"/>
      <c r="D25" s="264"/>
      <c r="E25" s="262"/>
      <c r="F25" s="264"/>
      <c r="G25" s="262"/>
      <c r="H25" s="263"/>
      <c r="I25" s="262"/>
      <c r="J25" s="263"/>
      <c r="K25" s="262"/>
      <c r="L25" s="263"/>
      <c r="M25" s="262"/>
      <c r="N25" s="263"/>
      <c r="O25" s="262"/>
      <c r="P25" s="263"/>
      <c r="Q25" s="262"/>
      <c r="R25" s="263"/>
      <c r="S25" s="262"/>
      <c r="T25" s="263"/>
      <c r="U25" s="262"/>
      <c r="V25" s="263"/>
      <c r="W25" s="262"/>
      <c r="X25" s="4"/>
      <c r="Y25" s="3"/>
    </row>
    <row r="26" spans="1:25" ht="11.25">
      <c r="A26" s="262" t="s">
        <v>43</v>
      </c>
      <c r="B26" s="263"/>
      <c r="C26" s="262"/>
      <c r="D26" s="264"/>
      <c r="E26" s="262"/>
      <c r="F26" s="264"/>
      <c r="G26" s="262"/>
      <c r="H26" s="263"/>
      <c r="I26" s="262"/>
      <c r="J26" s="263"/>
      <c r="K26" s="262"/>
      <c r="L26" s="263"/>
      <c r="M26" s="262"/>
      <c r="N26" s="263"/>
      <c r="O26" s="262"/>
      <c r="P26" s="263"/>
      <c r="Q26" s="262"/>
      <c r="R26" s="263"/>
      <c r="S26" s="262"/>
      <c r="T26" s="263"/>
      <c r="U26" s="262"/>
      <c r="V26" s="263"/>
      <c r="W26" s="262"/>
      <c r="X26" s="4"/>
      <c r="Y26" s="3"/>
    </row>
    <row r="27" spans="1:25" ht="11.25">
      <c r="A27" s="262" t="s">
        <v>129</v>
      </c>
      <c r="B27" s="263"/>
      <c r="C27" s="262"/>
      <c r="D27" s="264"/>
      <c r="E27" s="262"/>
      <c r="F27" s="264"/>
      <c r="G27" s="262"/>
      <c r="H27" s="263"/>
      <c r="I27" s="262"/>
      <c r="J27" s="263"/>
      <c r="K27" s="262"/>
      <c r="L27" s="263"/>
      <c r="M27" s="262"/>
      <c r="N27" s="263"/>
      <c r="O27" s="262"/>
      <c r="P27" s="263"/>
      <c r="Q27" s="262"/>
      <c r="R27" s="263"/>
      <c r="S27" s="262"/>
      <c r="T27" s="263"/>
      <c r="U27" s="262"/>
      <c r="V27" s="263"/>
      <c r="W27" s="262"/>
      <c r="X27" s="4"/>
      <c r="Y27" s="3"/>
    </row>
    <row r="28" spans="1:25" ht="11.25">
      <c r="A28" s="262" t="s">
        <v>130</v>
      </c>
      <c r="B28" s="263"/>
      <c r="C28" s="262"/>
      <c r="D28" s="264"/>
      <c r="E28" s="262"/>
      <c r="F28" s="264"/>
      <c r="G28" s="262"/>
      <c r="H28" s="263"/>
      <c r="I28" s="262"/>
      <c r="J28" s="263"/>
      <c r="K28" s="262"/>
      <c r="L28" s="263"/>
      <c r="M28" s="262"/>
      <c r="N28" s="263"/>
      <c r="O28" s="262"/>
      <c r="P28" s="263"/>
      <c r="Q28" s="262"/>
      <c r="R28" s="263"/>
      <c r="S28" s="262"/>
      <c r="T28" s="263"/>
      <c r="U28" s="262"/>
      <c r="V28" s="263"/>
      <c r="W28" s="262"/>
      <c r="X28" s="4"/>
      <c r="Y28" s="3"/>
    </row>
    <row r="29" spans="1:25" ht="11.25">
      <c r="A29" s="262" t="s">
        <v>131</v>
      </c>
      <c r="B29" s="263"/>
      <c r="C29" s="262"/>
      <c r="D29" s="264"/>
      <c r="E29" s="262"/>
      <c r="F29" s="264"/>
      <c r="G29" s="262"/>
      <c r="H29" s="263"/>
      <c r="I29" s="262"/>
      <c r="J29" s="263"/>
      <c r="K29" s="262"/>
      <c r="L29" s="263"/>
      <c r="M29" s="262"/>
      <c r="N29" s="263"/>
      <c r="O29" s="262"/>
      <c r="P29" s="263"/>
      <c r="Q29" s="262"/>
      <c r="R29" s="263"/>
      <c r="S29" s="262"/>
      <c r="T29" s="263"/>
      <c r="U29" s="262"/>
      <c r="V29" s="263"/>
      <c r="W29" s="262"/>
      <c r="X29" s="4"/>
      <c r="Y29" s="3"/>
    </row>
    <row r="30" spans="1:25" ht="11.25">
      <c r="A30" s="262" t="s">
        <v>132</v>
      </c>
      <c r="B30" s="263"/>
      <c r="C30" s="262"/>
      <c r="D30" s="264"/>
      <c r="E30" s="262"/>
      <c r="F30" s="264"/>
      <c r="G30" s="262"/>
      <c r="H30" s="263"/>
      <c r="I30" s="262"/>
      <c r="J30" s="263"/>
      <c r="K30" s="262"/>
      <c r="L30" s="263"/>
      <c r="M30" s="262"/>
      <c r="N30" s="263"/>
      <c r="O30" s="262"/>
      <c r="P30" s="263"/>
      <c r="Q30" s="262"/>
      <c r="R30" s="263"/>
      <c r="S30" s="262"/>
      <c r="T30" s="263"/>
      <c r="U30" s="262"/>
      <c r="V30" s="263"/>
      <c r="W30" s="262"/>
      <c r="X30" s="4"/>
      <c r="Y30" s="3"/>
    </row>
    <row r="31" spans="1:25" ht="11.25">
      <c r="A31" s="262" t="s">
        <v>40</v>
      </c>
      <c r="B31" s="263"/>
      <c r="C31" s="262"/>
      <c r="D31" s="264"/>
      <c r="E31" s="262"/>
      <c r="F31" s="264"/>
      <c r="G31" s="262"/>
      <c r="H31" s="263"/>
      <c r="I31" s="262"/>
      <c r="J31" s="263"/>
      <c r="K31" s="262"/>
      <c r="L31" s="263"/>
      <c r="M31" s="262"/>
      <c r="N31" s="263"/>
      <c r="O31" s="262"/>
      <c r="P31" s="263"/>
      <c r="Q31" s="262"/>
      <c r="R31" s="263"/>
      <c r="S31" s="262"/>
      <c r="T31" s="263"/>
      <c r="U31" s="262"/>
      <c r="V31" s="263"/>
      <c r="W31" s="262"/>
      <c r="X31" s="4"/>
      <c r="Y31" s="3"/>
    </row>
    <row r="32" spans="1:25" ht="11.25">
      <c r="A32" s="262" t="s">
        <v>41</v>
      </c>
      <c r="B32" s="263"/>
      <c r="C32" s="262"/>
      <c r="D32" s="264"/>
      <c r="E32" s="262"/>
      <c r="F32" s="264"/>
      <c r="G32" s="262"/>
      <c r="H32" s="263"/>
      <c r="I32" s="262"/>
      <c r="J32" s="263"/>
      <c r="K32" s="262"/>
      <c r="L32" s="263"/>
      <c r="M32" s="262"/>
      <c r="N32" s="263"/>
      <c r="O32" s="262"/>
      <c r="P32" s="263"/>
      <c r="Q32" s="262"/>
      <c r="R32" s="263"/>
      <c r="S32" s="262"/>
      <c r="T32" s="263"/>
      <c r="U32" s="262"/>
      <c r="V32" s="263"/>
      <c r="W32" s="262"/>
      <c r="X32" s="4"/>
      <c r="Y32" s="3"/>
    </row>
    <row r="33" spans="1:25" ht="11.25">
      <c r="A33" s="262" t="s">
        <v>42</v>
      </c>
      <c r="B33" s="263"/>
      <c r="C33" s="262"/>
      <c r="D33" s="264"/>
      <c r="E33" s="262"/>
      <c r="F33" s="264"/>
      <c r="G33" s="262"/>
      <c r="H33" s="263"/>
      <c r="I33" s="262"/>
      <c r="J33" s="263"/>
      <c r="K33" s="262"/>
      <c r="L33" s="263"/>
      <c r="M33" s="262"/>
      <c r="N33" s="263"/>
      <c r="O33" s="262"/>
      <c r="P33" s="263"/>
      <c r="Q33" s="262"/>
      <c r="R33" s="263"/>
      <c r="S33" s="262"/>
      <c r="T33" s="263"/>
      <c r="U33" s="262"/>
      <c r="V33" s="263"/>
      <c r="W33" s="262"/>
      <c r="X33" s="4"/>
      <c r="Y33" s="3"/>
    </row>
    <row r="34" spans="1:25" ht="11.25">
      <c r="A34" s="262" t="s">
        <v>96</v>
      </c>
      <c r="B34" s="263"/>
      <c r="C34" s="262"/>
      <c r="D34" s="264"/>
      <c r="E34" s="262"/>
      <c r="F34" s="264"/>
      <c r="G34" s="262"/>
      <c r="H34" s="263"/>
      <c r="I34" s="262"/>
      <c r="J34" s="263"/>
      <c r="K34" s="262"/>
      <c r="L34" s="263"/>
      <c r="M34" s="262"/>
      <c r="N34" s="263"/>
      <c r="O34" s="262"/>
      <c r="P34" s="263"/>
      <c r="Q34" s="262"/>
      <c r="R34" s="263"/>
      <c r="S34" s="262"/>
      <c r="T34" s="263"/>
      <c r="U34" s="262"/>
      <c r="V34" s="263"/>
      <c r="W34" s="262"/>
      <c r="X34" s="4"/>
      <c r="Y34" s="3"/>
    </row>
    <row r="35" spans="1:25" ht="11.25">
      <c r="A35" s="262" t="s">
        <v>90</v>
      </c>
      <c r="B35" s="263"/>
      <c r="C35" s="262"/>
      <c r="D35" s="264"/>
      <c r="E35" s="262"/>
      <c r="F35" s="264"/>
      <c r="G35" s="262"/>
      <c r="H35" s="263"/>
      <c r="I35" s="262"/>
      <c r="J35" s="263"/>
      <c r="K35" s="262"/>
      <c r="L35" s="263"/>
      <c r="M35" s="262"/>
      <c r="N35" s="263"/>
      <c r="O35" s="262"/>
      <c r="P35" s="263"/>
      <c r="Q35" s="262"/>
      <c r="R35" s="263"/>
      <c r="S35" s="262"/>
      <c r="T35" s="263"/>
      <c r="U35" s="262"/>
      <c r="V35" s="263"/>
      <c r="W35" s="262"/>
      <c r="X35" s="4"/>
      <c r="Y35" s="3"/>
    </row>
  </sheetData>
  <sheetProtection/>
  <mergeCells count="21">
    <mergeCell ref="A1:Y1"/>
    <mergeCell ref="T4:Y4"/>
    <mergeCell ref="T5:U5"/>
    <mergeCell ref="V5:W5"/>
    <mergeCell ref="X5:Y5"/>
    <mergeCell ref="L5:M5"/>
    <mergeCell ref="F3:G5"/>
    <mergeCell ref="P5:Q5"/>
    <mergeCell ref="R5:S5"/>
    <mergeCell ref="N4:S4"/>
    <mergeCell ref="H4:M4"/>
    <mergeCell ref="H3:Y3"/>
    <mergeCell ref="N5:O5"/>
    <mergeCell ref="H5:I5"/>
    <mergeCell ref="J5:K5"/>
    <mergeCell ref="D3:E5"/>
    <mergeCell ref="A18:A19"/>
    <mergeCell ref="A16:A17"/>
    <mergeCell ref="A20:A21"/>
    <mergeCell ref="A3:A5"/>
    <mergeCell ref="B3:C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&amp;R金沢国税局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D1" sqref="D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84</v>
      </c>
      <c r="B1" s="3"/>
      <c r="C1" s="3"/>
      <c r="D1" s="3"/>
      <c r="E1" s="3"/>
      <c r="F1" s="3"/>
      <c r="G1" s="3"/>
      <c r="H1" s="3"/>
      <c r="I1" s="3"/>
    </row>
    <row r="2" spans="1:9" ht="18" customHeight="1">
      <c r="A2" s="289" t="s">
        <v>94</v>
      </c>
      <c r="B2" s="290"/>
      <c r="C2" s="290"/>
      <c r="D2" s="291"/>
      <c r="E2" s="3"/>
      <c r="F2" s="3"/>
      <c r="G2" s="3"/>
      <c r="H2" s="3"/>
      <c r="I2" s="3"/>
    </row>
    <row r="3" spans="1:13" ht="13.5" customHeight="1">
      <c r="A3" s="294" t="s">
        <v>75</v>
      </c>
      <c r="B3" s="298" t="s">
        <v>83</v>
      </c>
      <c r="C3" s="304" t="s">
        <v>70</v>
      </c>
      <c r="D3" s="301" t="s">
        <v>82</v>
      </c>
      <c r="E3" s="76"/>
      <c r="F3" s="77"/>
      <c r="G3" s="77"/>
      <c r="H3" s="77"/>
      <c r="I3" s="77"/>
      <c r="J3" s="77"/>
      <c r="K3" s="77"/>
      <c r="L3" s="77"/>
      <c r="M3" s="77"/>
    </row>
    <row r="4" spans="1:13" ht="13.5" customHeight="1">
      <c r="A4" s="278"/>
      <c r="B4" s="299"/>
      <c r="C4" s="305"/>
      <c r="D4" s="302"/>
      <c r="E4" s="76"/>
      <c r="F4" s="77"/>
      <c r="G4" s="77"/>
      <c r="H4" s="77"/>
      <c r="I4" s="77"/>
      <c r="J4" s="77"/>
      <c r="K4" s="77"/>
      <c r="L4" s="77"/>
      <c r="M4" s="77"/>
    </row>
    <row r="5" spans="1:13" ht="13.5" customHeight="1">
      <c r="A5" s="279"/>
      <c r="B5" s="300"/>
      <c r="C5" s="306"/>
      <c r="D5" s="303"/>
      <c r="E5" s="76"/>
      <c r="F5" s="77"/>
      <c r="G5" s="77"/>
      <c r="H5" s="77"/>
      <c r="I5" s="77"/>
      <c r="J5" s="77"/>
      <c r="K5" s="77"/>
      <c r="L5" s="77"/>
      <c r="M5" s="77"/>
    </row>
    <row r="6" spans="1:13" s="128" customFormat="1" ht="13.5" customHeight="1">
      <c r="A6" s="117"/>
      <c r="B6" s="182" t="s">
        <v>2</v>
      </c>
      <c r="C6" s="175" t="s">
        <v>3</v>
      </c>
      <c r="D6" s="183" t="s">
        <v>3</v>
      </c>
      <c r="E6" s="133"/>
      <c r="F6" s="134"/>
      <c r="G6" s="134"/>
      <c r="H6" s="134"/>
      <c r="I6" s="134"/>
      <c r="J6" s="134"/>
      <c r="K6" s="134"/>
      <c r="L6" s="134"/>
      <c r="M6" s="134"/>
    </row>
    <row r="7" spans="1:13" s="128" customFormat="1" ht="21" customHeight="1">
      <c r="A7" s="253" t="s">
        <v>102</v>
      </c>
      <c r="B7" s="255">
        <v>181162</v>
      </c>
      <c r="C7" s="224">
        <v>871908049</v>
      </c>
      <c r="D7" s="229">
        <v>42796866</v>
      </c>
      <c r="E7" s="133"/>
      <c r="F7" s="134"/>
      <c r="G7" s="134"/>
      <c r="H7" s="134"/>
      <c r="I7" s="134"/>
      <c r="J7" s="134"/>
      <c r="K7" s="134"/>
      <c r="L7" s="134"/>
      <c r="M7" s="134"/>
    </row>
    <row r="8" spans="1:13" s="128" customFormat="1" ht="21" customHeight="1">
      <c r="A8" s="259" t="s">
        <v>103</v>
      </c>
      <c r="B8" s="255">
        <v>183701</v>
      </c>
      <c r="C8" s="224">
        <v>866197185</v>
      </c>
      <c r="D8" s="229">
        <v>41997486</v>
      </c>
      <c r="E8" s="133"/>
      <c r="F8" s="134"/>
      <c r="G8" s="134"/>
      <c r="H8" s="134"/>
      <c r="I8" s="134"/>
      <c r="J8" s="134"/>
      <c r="K8" s="134"/>
      <c r="L8" s="134"/>
      <c r="M8" s="134"/>
    </row>
    <row r="9" spans="1:13" ht="21" customHeight="1">
      <c r="A9" s="254" t="s">
        <v>97</v>
      </c>
      <c r="B9" s="255">
        <v>212692</v>
      </c>
      <c r="C9" s="224">
        <v>933706932</v>
      </c>
      <c r="D9" s="229">
        <v>44682589</v>
      </c>
      <c r="E9" s="76"/>
      <c r="F9" s="77"/>
      <c r="G9" s="77"/>
      <c r="H9" s="77"/>
      <c r="I9" s="77"/>
      <c r="J9" s="77"/>
      <c r="K9" s="77"/>
      <c r="L9" s="77"/>
      <c r="M9" s="77"/>
    </row>
    <row r="10" spans="1:13" ht="21" customHeight="1">
      <c r="A10" s="50" t="s">
        <v>98</v>
      </c>
      <c r="B10" s="232">
        <v>209546</v>
      </c>
      <c r="C10" s="225">
        <v>929733963</v>
      </c>
      <c r="D10" s="230">
        <v>48071300</v>
      </c>
      <c r="E10" s="76"/>
      <c r="F10" s="77"/>
      <c r="G10" s="77"/>
      <c r="H10" s="77"/>
      <c r="I10" s="77"/>
      <c r="J10" s="77"/>
      <c r="K10" s="77"/>
      <c r="L10" s="77"/>
      <c r="M10" s="77"/>
    </row>
    <row r="11" spans="1:13" ht="21" customHeight="1" thickBot="1">
      <c r="A11" s="265" t="s">
        <v>141</v>
      </c>
      <c r="B11" s="233">
        <v>193082</v>
      </c>
      <c r="C11" s="234">
        <v>865871303</v>
      </c>
      <c r="D11" s="235">
        <v>45199668</v>
      </c>
      <c r="E11" s="76"/>
      <c r="F11" s="77"/>
      <c r="G11" s="77"/>
      <c r="H11" s="77"/>
      <c r="I11" s="77"/>
      <c r="J11" s="77"/>
      <c r="K11" s="77"/>
      <c r="L11" s="77"/>
      <c r="M11" s="77"/>
    </row>
    <row r="12" spans="1:9" ht="24.75" customHeight="1" thickBot="1">
      <c r="A12" s="3"/>
      <c r="B12" s="3"/>
      <c r="C12" s="3"/>
      <c r="D12" s="3"/>
      <c r="E12" s="3"/>
      <c r="F12" s="3"/>
      <c r="G12" s="3"/>
      <c r="H12" s="3"/>
      <c r="I12" s="3"/>
    </row>
    <row r="13" spans="1:10" ht="18" customHeight="1">
      <c r="A13" s="295" t="s">
        <v>100</v>
      </c>
      <c r="B13" s="296"/>
      <c r="C13" s="296"/>
      <c r="D13" s="296"/>
      <c r="E13" s="296"/>
      <c r="F13" s="296"/>
      <c r="G13" s="296"/>
      <c r="H13" s="296"/>
      <c r="I13" s="296"/>
      <c r="J13" s="297"/>
    </row>
    <row r="14" spans="1:13" ht="18" customHeight="1">
      <c r="A14" s="294" t="s">
        <v>93</v>
      </c>
      <c r="B14" s="292" t="s">
        <v>68</v>
      </c>
      <c r="C14" s="292"/>
      <c r="D14" s="292"/>
      <c r="E14" s="292" t="s">
        <v>65</v>
      </c>
      <c r="F14" s="292"/>
      <c r="G14" s="292"/>
      <c r="H14" s="292" t="s">
        <v>66</v>
      </c>
      <c r="I14" s="292"/>
      <c r="J14" s="293"/>
      <c r="K14" s="3"/>
      <c r="L14" s="3"/>
      <c r="M14" s="3"/>
    </row>
    <row r="15" spans="1:10" ht="18" customHeight="1">
      <c r="A15" s="279"/>
      <c r="B15" s="178" t="s">
        <v>83</v>
      </c>
      <c r="C15" s="179" t="s">
        <v>0</v>
      </c>
      <c r="D15" s="180" t="s">
        <v>92</v>
      </c>
      <c r="E15" s="178" t="s">
        <v>83</v>
      </c>
      <c r="F15" s="179" t="s">
        <v>0</v>
      </c>
      <c r="G15" s="180" t="s">
        <v>92</v>
      </c>
      <c r="H15" s="178" t="s">
        <v>83</v>
      </c>
      <c r="I15" s="179" t="s">
        <v>0</v>
      </c>
      <c r="J15" s="181" t="s">
        <v>92</v>
      </c>
    </row>
    <row r="16" spans="1:10" s="2" customFormat="1" ht="13.5" customHeight="1">
      <c r="A16" s="117"/>
      <c r="B16" s="174" t="s">
        <v>2</v>
      </c>
      <c r="C16" s="175" t="s">
        <v>3</v>
      </c>
      <c r="D16" s="176" t="s">
        <v>3</v>
      </c>
      <c r="E16" s="174" t="s">
        <v>2</v>
      </c>
      <c r="F16" s="175" t="s">
        <v>3</v>
      </c>
      <c r="G16" s="176" t="s">
        <v>3</v>
      </c>
      <c r="H16" s="174" t="s">
        <v>2</v>
      </c>
      <c r="I16" s="175" t="s">
        <v>3</v>
      </c>
      <c r="J16" s="177" t="s">
        <v>3</v>
      </c>
    </row>
    <row r="17" spans="1:10" s="2" customFormat="1" ht="21" customHeight="1">
      <c r="A17" s="253" t="s">
        <v>102</v>
      </c>
      <c r="B17" s="256">
        <v>51602</v>
      </c>
      <c r="C17" s="224">
        <v>189112687</v>
      </c>
      <c r="D17" s="257">
        <v>12053260</v>
      </c>
      <c r="E17" s="256">
        <v>3010</v>
      </c>
      <c r="F17" s="224">
        <v>9027904</v>
      </c>
      <c r="G17" s="257">
        <v>413396</v>
      </c>
      <c r="H17" s="256">
        <v>126550</v>
      </c>
      <c r="I17" s="224">
        <v>673767458</v>
      </c>
      <c r="J17" s="258">
        <v>30330211</v>
      </c>
    </row>
    <row r="18" spans="1:10" s="2" customFormat="1" ht="21" customHeight="1">
      <c r="A18" s="259" t="s">
        <v>103</v>
      </c>
      <c r="B18" s="256">
        <v>51984</v>
      </c>
      <c r="C18" s="224">
        <v>190765502</v>
      </c>
      <c r="D18" s="257">
        <v>12368324</v>
      </c>
      <c r="E18" s="256">
        <v>2268</v>
      </c>
      <c r="F18" s="224">
        <v>7537629</v>
      </c>
      <c r="G18" s="257">
        <v>377141</v>
      </c>
      <c r="H18" s="256">
        <v>129449</v>
      </c>
      <c r="I18" s="224">
        <v>667894054</v>
      </c>
      <c r="J18" s="258">
        <v>29252021</v>
      </c>
    </row>
    <row r="19" spans="1:10" ht="21" customHeight="1">
      <c r="A19" s="254" t="str">
        <f>A9</f>
        <v>平成17年分</v>
      </c>
      <c r="B19" s="256">
        <v>51854</v>
      </c>
      <c r="C19" s="224">
        <v>183144490</v>
      </c>
      <c r="D19" s="257">
        <v>12456437</v>
      </c>
      <c r="E19" s="256">
        <v>3155</v>
      </c>
      <c r="F19" s="224">
        <v>7525396</v>
      </c>
      <c r="G19" s="257">
        <v>322622</v>
      </c>
      <c r="H19" s="256">
        <v>157683</v>
      </c>
      <c r="I19" s="224">
        <v>743037045</v>
      </c>
      <c r="J19" s="258">
        <v>31903530</v>
      </c>
    </row>
    <row r="20" spans="1:10" ht="21" customHeight="1">
      <c r="A20" s="50" t="str">
        <f>A10</f>
        <v>平成18年分</v>
      </c>
      <c r="B20" s="236">
        <v>51239</v>
      </c>
      <c r="C20" s="225">
        <v>184995532</v>
      </c>
      <c r="D20" s="237">
        <v>13863801</v>
      </c>
      <c r="E20" s="236">
        <v>3080</v>
      </c>
      <c r="F20" s="225">
        <v>7502834</v>
      </c>
      <c r="G20" s="237">
        <v>346707</v>
      </c>
      <c r="H20" s="236">
        <v>155227</v>
      </c>
      <c r="I20" s="225">
        <v>737235597</v>
      </c>
      <c r="J20" s="240">
        <v>33860793</v>
      </c>
    </row>
    <row r="21" spans="1:10" ht="21" customHeight="1" thickBot="1">
      <c r="A21" s="51" t="str">
        <f>A11</f>
        <v>平成19年分</v>
      </c>
      <c r="B21" s="238">
        <v>47377</v>
      </c>
      <c r="C21" s="234">
        <v>173404857</v>
      </c>
      <c r="D21" s="239">
        <v>12629136</v>
      </c>
      <c r="E21" s="238">
        <v>2489</v>
      </c>
      <c r="F21" s="234">
        <v>6370110</v>
      </c>
      <c r="G21" s="239">
        <v>241829</v>
      </c>
      <c r="H21" s="238">
        <v>143216</v>
      </c>
      <c r="I21" s="234">
        <v>686096335</v>
      </c>
      <c r="J21" s="241">
        <v>32328702</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&amp;R金沢国税局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A21" sqref="A2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85</v>
      </c>
      <c r="B1" s="3"/>
      <c r="C1" s="5"/>
      <c r="D1" s="3"/>
      <c r="E1" s="3"/>
      <c r="F1" s="3"/>
      <c r="G1" s="5"/>
      <c r="H1" s="3"/>
      <c r="I1" s="3"/>
      <c r="J1" s="3"/>
      <c r="K1" s="5"/>
      <c r="L1" s="3"/>
      <c r="M1" s="3"/>
      <c r="N1" s="3"/>
      <c r="O1" s="3"/>
      <c r="P1" s="3"/>
    </row>
    <row r="2" spans="1:21" ht="21" customHeight="1">
      <c r="A2" s="326" t="s">
        <v>44</v>
      </c>
      <c r="B2" s="327"/>
      <c r="C2" s="321" t="s">
        <v>133</v>
      </c>
      <c r="D2" s="322"/>
      <c r="E2" s="322"/>
      <c r="F2" s="323"/>
      <c r="G2" s="321" t="s">
        <v>134</v>
      </c>
      <c r="H2" s="322"/>
      <c r="I2" s="322"/>
      <c r="J2" s="323"/>
      <c r="K2" s="318" t="s">
        <v>62</v>
      </c>
      <c r="L2" s="319"/>
      <c r="M2" s="319"/>
      <c r="N2" s="320"/>
      <c r="O2" s="3"/>
      <c r="P2" s="3"/>
      <c r="Q2" s="1"/>
      <c r="U2" s="2"/>
    </row>
    <row r="3" spans="1:19" ht="13.5" customHeight="1">
      <c r="A3" s="328"/>
      <c r="B3" s="329"/>
      <c r="C3" s="324" t="s">
        <v>33</v>
      </c>
      <c r="D3" s="325"/>
      <c r="E3" s="87" t="s">
        <v>45</v>
      </c>
      <c r="F3" s="88" t="s">
        <v>47</v>
      </c>
      <c r="G3" s="324" t="s">
        <v>33</v>
      </c>
      <c r="H3" s="325"/>
      <c r="I3" s="87" t="s">
        <v>49</v>
      </c>
      <c r="J3" s="88" t="s">
        <v>50</v>
      </c>
      <c r="K3" s="324" t="s">
        <v>33</v>
      </c>
      <c r="L3" s="325"/>
      <c r="M3" s="87" t="s">
        <v>52</v>
      </c>
      <c r="N3" s="89" t="s">
        <v>47</v>
      </c>
      <c r="O3" s="3"/>
      <c r="P3" s="3"/>
      <c r="S3" s="2"/>
    </row>
    <row r="4" spans="1:19" s="2" customFormat="1" ht="13.5" customHeight="1" thickBot="1">
      <c r="A4" s="328"/>
      <c r="B4" s="329"/>
      <c r="C4" s="324"/>
      <c r="D4" s="325"/>
      <c r="E4" s="87" t="s">
        <v>46</v>
      </c>
      <c r="F4" s="88" t="s">
        <v>48</v>
      </c>
      <c r="G4" s="324"/>
      <c r="H4" s="325"/>
      <c r="I4" s="87" t="s">
        <v>46</v>
      </c>
      <c r="J4" s="88" t="s">
        <v>51</v>
      </c>
      <c r="K4" s="324"/>
      <c r="L4" s="325"/>
      <c r="M4" s="87" t="s">
        <v>46</v>
      </c>
      <c r="N4" s="89" t="s">
        <v>53</v>
      </c>
      <c r="O4" s="3"/>
      <c r="P4" s="3"/>
      <c r="Q4" s="1"/>
      <c r="S4" s="1"/>
    </row>
    <row r="5" spans="1:16" s="2" customFormat="1" ht="11.25">
      <c r="A5" s="137"/>
      <c r="B5" s="138"/>
      <c r="C5" s="129"/>
      <c r="D5" s="140" t="s">
        <v>2</v>
      </c>
      <c r="E5" s="130" t="s">
        <v>3</v>
      </c>
      <c r="F5" s="131" t="s">
        <v>3</v>
      </c>
      <c r="G5" s="139"/>
      <c r="H5" s="140" t="s">
        <v>2</v>
      </c>
      <c r="I5" s="130" t="s">
        <v>3</v>
      </c>
      <c r="J5" s="139" t="s">
        <v>3</v>
      </c>
      <c r="K5" s="129"/>
      <c r="L5" s="140" t="s">
        <v>2</v>
      </c>
      <c r="M5" s="130" t="s">
        <v>3</v>
      </c>
      <c r="N5" s="132" t="s">
        <v>3</v>
      </c>
      <c r="O5" s="5"/>
      <c r="P5" s="5"/>
    </row>
    <row r="6" spans="1:16" ht="18" customHeight="1">
      <c r="A6" s="330" t="s">
        <v>19</v>
      </c>
      <c r="B6" s="331"/>
      <c r="C6" s="11" t="s">
        <v>54</v>
      </c>
      <c r="D6" s="109">
        <v>6948</v>
      </c>
      <c r="E6" s="146"/>
      <c r="F6" s="147"/>
      <c r="G6" s="15" t="s">
        <v>54</v>
      </c>
      <c r="H6" s="109">
        <v>1775</v>
      </c>
      <c r="I6" s="146"/>
      <c r="J6" s="147"/>
      <c r="K6" s="12" t="s">
        <v>54</v>
      </c>
      <c r="L6" s="109">
        <v>8723</v>
      </c>
      <c r="M6" s="146"/>
      <c r="N6" s="147"/>
      <c r="O6" s="3"/>
      <c r="P6" s="3"/>
    </row>
    <row r="7" spans="1:16" ht="21" customHeight="1">
      <c r="A7" s="332" t="s">
        <v>20</v>
      </c>
      <c r="B7" s="333"/>
      <c r="C7" s="31"/>
      <c r="D7" s="102">
        <v>13514</v>
      </c>
      <c r="E7" s="84">
        <v>29732074</v>
      </c>
      <c r="F7" s="85">
        <v>1605085</v>
      </c>
      <c r="G7" s="32"/>
      <c r="H7" s="102">
        <v>4766</v>
      </c>
      <c r="I7" s="84">
        <v>15030484</v>
      </c>
      <c r="J7" s="85">
        <v>2113779</v>
      </c>
      <c r="K7" s="31"/>
      <c r="L7" s="102">
        <v>18280</v>
      </c>
      <c r="M7" s="84">
        <v>44762558</v>
      </c>
      <c r="N7" s="85">
        <v>3718864</v>
      </c>
      <c r="O7" s="3"/>
      <c r="P7" s="3"/>
    </row>
    <row r="8" spans="1:17" ht="18" customHeight="1">
      <c r="A8" s="311" t="s">
        <v>78</v>
      </c>
      <c r="B8" s="35" t="s">
        <v>22</v>
      </c>
      <c r="C8" s="20" t="s">
        <v>54</v>
      </c>
      <c r="D8" s="101">
        <v>3591</v>
      </c>
      <c r="E8" s="148"/>
      <c r="F8" s="153"/>
      <c r="G8" s="66" t="s">
        <v>54</v>
      </c>
      <c r="H8" s="101">
        <v>1638</v>
      </c>
      <c r="I8" s="148"/>
      <c r="J8" s="153"/>
      <c r="K8" s="41" t="s">
        <v>54</v>
      </c>
      <c r="L8" s="101">
        <v>5229</v>
      </c>
      <c r="M8" s="148"/>
      <c r="N8" s="153"/>
      <c r="O8" s="7"/>
      <c r="Q8" s="1"/>
    </row>
    <row r="9" spans="1:17" ht="21" customHeight="1">
      <c r="A9" s="312"/>
      <c r="B9" s="111" t="s">
        <v>23</v>
      </c>
      <c r="C9" s="112"/>
      <c r="D9" s="113">
        <v>3602</v>
      </c>
      <c r="E9" s="149"/>
      <c r="F9" s="114">
        <v>77627</v>
      </c>
      <c r="G9" s="115"/>
      <c r="H9" s="113">
        <v>1650</v>
      </c>
      <c r="I9" s="149"/>
      <c r="J9" s="114">
        <v>52804</v>
      </c>
      <c r="K9" s="112"/>
      <c r="L9" s="113">
        <v>5252</v>
      </c>
      <c r="M9" s="149"/>
      <c r="N9" s="114">
        <v>130431</v>
      </c>
      <c r="O9" s="2"/>
      <c r="Q9" s="1"/>
    </row>
    <row r="10" spans="1:16" ht="18" customHeight="1">
      <c r="A10" s="312"/>
      <c r="B10" s="36" t="s">
        <v>24</v>
      </c>
      <c r="C10" s="11" t="s">
        <v>54</v>
      </c>
      <c r="D10" s="109">
        <v>2990</v>
      </c>
      <c r="E10" s="146"/>
      <c r="F10" s="147"/>
      <c r="G10" s="15" t="s">
        <v>54</v>
      </c>
      <c r="H10" s="109">
        <v>805</v>
      </c>
      <c r="I10" s="146"/>
      <c r="J10" s="147"/>
      <c r="K10" s="12" t="s">
        <v>54</v>
      </c>
      <c r="L10" s="109">
        <v>3795</v>
      </c>
      <c r="M10" s="146"/>
      <c r="N10" s="147"/>
      <c r="O10" s="3"/>
      <c r="P10" s="3"/>
    </row>
    <row r="11" spans="1:16" ht="21" customHeight="1">
      <c r="A11" s="312"/>
      <c r="B11" s="111" t="s">
        <v>23</v>
      </c>
      <c r="C11" s="112"/>
      <c r="D11" s="113">
        <v>3036</v>
      </c>
      <c r="E11" s="149"/>
      <c r="F11" s="114">
        <v>65831</v>
      </c>
      <c r="G11" s="115"/>
      <c r="H11" s="113">
        <v>818</v>
      </c>
      <c r="I11" s="149"/>
      <c r="J11" s="114">
        <v>30969</v>
      </c>
      <c r="K11" s="112"/>
      <c r="L11" s="113">
        <v>3854</v>
      </c>
      <c r="M11" s="149"/>
      <c r="N11" s="114">
        <v>96800</v>
      </c>
      <c r="O11" s="3"/>
      <c r="P11" s="3"/>
    </row>
    <row r="12" spans="1:16" ht="18" customHeight="1">
      <c r="A12" s="312"/>
      <c r="B12" s="314" t="s">
        <v>17</v>
      </c>
      <c r="C12" s="11" t="s">
        <v>54</v>
      </c>
      <c r="D12" s="109">
        <v>172</v>
      </c>
      <c r="E12" s="146"/>
      <c r="F12" s="147"/>
      <c r="G12" s="15" t="s">
        <v>54</v>
      </c>
      <c r="H12" s="109">
        <v>642</v>
      </c>
      <c r="I12" s="146"/>
      <c r="J12" s="147"/>
      <c r="K12" s="12" t="s">
        <v>54</v>
      </c>
      <c r="L12" s="109">
        <v>814</v>
      </c>
      <c r="M12" s="146"/>
      <c r="N12" s="147"/>
      <c r="O12" s="3"/>
      <c r="P12" s="3"/>
    </row>
    <row r="13" spans="1:16" ht="21" customHeight="1">
      <c r="A13" s="312"/>
      <c r="B13" s="315"/>
      <c r="C13" s="112"/>
      <c r="D13" s="113">
        <v>173</v>
      </c>
      <c r="E13" s="149"/>
      <c r="F13" s="114">
        <v>61535</v>
      </c>
      <c r="G13" s="115"/>
      <c r="H13" s="113">
        <v>650</v>
      </c>
      <c r="I13" s="149"/>
      <c r="J13" s="114">
        <v>389081</v>
      </c>
      <c r="K13" s="112"/>
      <c r="L13" s="113">
        <v>823</v>
      </c>
      <c r="M13" s="149"/>
      <c r="N13" s="114">
        <v>450616</v>
      </c>
      <c r="O13" s="3"/>
      <c r="P13" s="3"/>
    </row>
    <row r="14" spans="1:17" s="9" customFormat="1" ht="18" customHeight="1">
      <c r="A14" s="312"/>
      <c r="B14" s="309" t="s">
        <v>11</v>
      </c>
      <c r="C14" s="21" t="s">
        <v>54</v>
      </c>
      <c r="D14" s="110">
        <v>6753</v>
      </c>
      <c r="E14" s="150"/>
      <c r="F14" s="154"/>
      <c r="G14" s="16" t="s">
        <v>54</v>
      </c>
      <c r="H14" s="110">
        <v>3085</v>
      </c>
      <c r="I14" s="150"/>
      <c r="J14" s="154"/>
      <c r="K14" s="13" t="s">
        <v>54</v>
      </c>
      <c r="L14" s="110">
        <v>9838</v>
      </c>
      <c r="M14" s="150"/>
      <c r="N14" s="154"/>
      <c r="O14" s="24"/>
      <c r="P14" s="24"/>
      <c r="Q14" s="10"/>
    </row>
    <row r="15" spans="1:17" s="9" customFormat="1" ht="21" customHeight="1" thickBot="1">
      <c r="A15" s="313"/>
      <c r="B15" s="310"/>
      <c r="C15" s="67"/>
      <c r="D15" s="103">
        <v>6811</v>
      </c>
      <c r="E15" s="151"/>
      <c r="F15" s="83">
        <v>204992</v>
      </c>
      <c r="G15" s="68"/>
      <c r="H15" s="103">
        <v>3118</v>
      </c>
      <c r="I15" s="151"/>
      <c r="J15" s="83">
        <v>472854</v>
      </c>
      <c r="K15" s="69"/>
      <c r="L15" s="103">
        <v>9929</v>
      </c>
      <c r="M15" s="151"/>
      <c r="N15" s="83">
        <v>677846</v>
      </c>
      <c r="O15" s="24"/>
      <c r="P15" s="24"/>
      <c r="Q15" s="10"/>
    </row>
    <row r="16" spans="1:17" s="9" customFormat="1" ht="22.5" customHeight="1" thickBot="1" thickTop="1">
      <c r="A16" s="307" t="s">
        <v>38</v>
      </c>
      <c r="B16" s="308"/>
      <c r="C16" s="53"/>
      <c r="D16" s="152"/>
      <c r="E16" s="152"/>
      <c r="F16" s="63">
        <v>1810077</v>
      </c>
      <c r="G16" s="64"/>
      <c r="H16" s="152"/>
      <c r="I16" s="152"/>
      <c r="J16" s="63">
        <v>2586633</v>
      </c>
      <c r="K16" s="65"/>
      <c r="L16" s="152"/>
      <c r="M16" s="152"/>
      <c r="N16" s="63">
        <v>4396710</v>
      </c>
      <c r="O16" s="24"/>
      <c r="P16" s="24"/>
      <c r="Q16" s="10"/>
    </row>
    <row r="17" spans="1:16" ht="12.75" customHeight="1">
      <c r="A17" s="262" t="s">
        <v>135</v>
      </c>
      <c r="B17" s="262"/>
      <c r="C17" s="264"/>
      <c r="D17" s="262"/>
      <c r="E17" s="262"/>
      <c r="F17" s="262"/>
      <c r="G17" s="264"/>
      <c r="H17" s="262"/>
      <c r="I17" s="262"/>
      <c r="J17" s="262"/>
      <c r="K17" s="264"/>
      <c r="L17" s="262"/>
      <c r="M17" s="262"/>
      <c r="N17" s="3"/>
      <c r="O17" s="3"/>
      <c r="P17" s="3"/>
    </row>
    <row r="18" spans="1:16" ht="11.25">
      <c r="A18" s="262" t="s">
        <v>136</v>
      </c>
      <c r="B18" s="262"/>
      <c r="C18" s="264"/>
      <c r="D18" s="262"/>
      <c r="E18" s="262"/>
      <c r="F18" s="262"/>
      <c r="G18" s="264"/>
      <c r="H18" s="262"/>
      <c r="I18" s="262"/>
      <c r="J18" s="262"/>
      <c r="K18" s="264"/>
      <c r="L18" s="262"/>
      <c r="M18" s="262"/>
      <c r="N18" s="3"/>
      <c r="O18" s="3"/>
      <c r="P18" s="3"/>
    </row>
    <row r="19" spans="1:16" ht="11.25">
      <c r="A19" s="316" t="s">
        <v>137</v>
      </c>
      <c r="B19" s="317"/>
      <c r="C19" s="317"/>
      <c r="D19" s="317"/>
      <c r="E19" s="317"/>
      <c r="F19" s="317"/>
      <c r="G19" s="317"/>
      <c r="H19" s="317"/>
      <c r="I19" s="317"/>
      <c r="J19" s="317"/>
      <c r="K19" s="317"/>
      <c r="L19" s="317"/>
      <c r="M19" s="317"/>
      <c r="N19" s="317"/>
      <c r="O19" s="3"/>
      <c r="P19" s="3"/>
    </row>
    <row r="20" spans="1:14" ht="11.25">
      <c r="A20" s="317"/>
      <c r="B20" s="317"/>
      <c r="C20" s="317"/>
      <c r="D20" s="317"/>
      <c r="E20" s="317"/>
      <c r="F20" s="317"/>
      <c r="G20" s="317"/>
      <c r="H20" s="317"/>
      <c r="I20" s="317"/>
      <c r="J20" s="317"/>
      <c r="K20" s="317"/>
      <c r="L20" s="317"/>
      <c r="M20" s="317"/>
      <c r="N20" s="317"/>
    </row>
  </sheetData>
  <sheetProtection/>
  <mergeCells count="14">
    <mergeCell ref="A19:N20"/>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&amp;R金沢国税局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C1" sqref="C1"/>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95</v>
      </c>
      <c r="B1" s="3"/>
      <c r="C1" s="3"/>
      <c r="D1" s="3"/>
      <c r="E1" s="3"/>
    </row>
    <row r="2" spans="1:5" ht="18.75" customHeight="1" thickBot="1">
      <c r="A2" s="93" t="s">
        <v>71</v>
      </c>
      <c r="B2" s="334" t="s">
        <v>72</v>
      </c>
      <c r="C2" s="335"/>
      <c r="D2" s="92" t="s">
        <v>73</v>
      </c>
      <c r="E2" s="86" t="s">
        <v>74</v>
      </c>
    </row>
    <row r="3" spans="1:5" s="141" customFormat="1" ht="9.75" customHeight="1">
      <c r="A3" s="142"/>
      <c r="B3" s="200"/>
      <c r="C3" s="201" t="s">
        <v>2</v>
      </c>
      <c r="D3" s="135" t="s">
        <v>3</v>
      </c>
      <c r="E3" s="136" t="s">
        <v>3</v>
      </c>
    </row>
    <row r="4" spans="1:5" ht="30" customHeight="1">
      <c r="A4" s="49" t="s">
        <v>80</v>
      </c>
      <c r="B4" s="194"/>
      <c r="C4" s="195">
        <v>62</v>
      </c>
      <c r="D4" s="33">
        <v>187537</v>
      </c>
      <c r="E4" s="34">
        <v>22480</v>
      </c>
    </row>
    <row r="5" spans="1:5" ht="30" customHeight="1" thickBot="1">
      <c r="A5" s="70" t="s">
        <v>81</v>
      </c>
      <c r="B5" s="196"/>
      <c r="C5" s="197">
        <v>3</v>
      </c>
      <c r="D5" s="71">
        <v>12115</v>
      </c>
      <c r="E5" s="72">
        <v>353</v>
      </c>
    </row>
    <row r="6" spans="1:5" s="9" customFormat="1" ht="30" customHeight="1" thickBot="1" thickTop="1">
      <c r="A6" s="252" t="s">
        <v>87</v>
      </c>
      <c r="B6" s="198" t="s">
        <v>77</v>
      </c>
      <c r="C6" s="199">
        <v>65</v>
      </c>
      <c r="D6" s="46">
        <v>199652</v>
      </c>
      <c r="E6" s="47">
        <v>22833</v>
      </c>
    </row>
    <row r="7" spans="1:5" ht="13.5" customHeight="1">
      <c r="A7" s="262" t="s">
        <v>138</v>
      </c>
      <c r="B7" s="262"/>
      <c r="C7" s="262"/>
      <c r="D7" s="262"/>
      <c r="E7" s="262"/>
    </row>
    <row r="8" spans="1:5" ht="13.5" customHeight="1">
      <c r="A8" s="262" t="s">
        <v>139</v>
      </c>
      <c r="B8" s="262"/>
      <c r="C8" s="262"/>
      <c r="D8" s="262"/>
      <c r="E8" s="262"/>
    </row>
    <row r="9" spans="1:5" ht="13.5" customHeight="1">
      <c r="A9" s="262" t="s">
        <v>140</v>
      </c>
      <c r="B9" s="262"/>
      <c r="C9" s="262"/>
      <c r="D9" s="262"/>
      <c r="E9" s="262"/>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&amp;R金沢国税局
申告所得税１
（Ｈ19）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6"/>
  <sheetViews>
    <sheetView showGridLines="0" zoomScale="85" zoomScaleNormal="85" zoomScalePageLayoutView="0" workbookViewId="0" topLeftCell="A1">
      <selection activeCell="N1" sqref="N1"/>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11.625" style="26" customWidth="1"/>
    <col min="15" max="16384" width="5.875" style="1" customWidth="1"/>
  </cols>
  <sheetData>
    <row r="1" spans="1:14" ht="12" thickBot="1">
      <c r="A1" s="3" t="s">
        <v>88</v>
      </c>
      <c r="B1" s="3"/>
      <c r="C1" s="3"/>
      <c r="D1" s="3"/>
      <c r="E1" s="3"/>
      <c r="F1" s="3"/>
      <c r="G1" s="3"/>
      <c r="H1" s="3"/>
      <c r="I1" s="3"/>
      <c r="J1" s="3"/>
      <c r="K1" s="3"/>
      <c r="L1" s="3"/>
      <c r="M1" s="3"/>
      <c r="N1" s="4"/>
    </row>
    <row r="2" spans="1:14" s="26" customFormat="1" ht="19.5" customHeight="1">
      <c r="A2" s="336" t="s">
        <v>67</v>
      </c>
      <c r="B2" s="341" t="s">
        <v>68</v>
      </c>
      <c r="C2" s="342"/>
      <c r="D2" s="342"/>
      <c r="E2" s="340" t="s">
        <v>65</v>
      </c>
      <c r="F2" s="296"/>
      <c r="G2" s="343"/>
      <c r="H2" s="340" t="s">
        <v>66</v>
      </c>
      <c r="I2" s="296"/>
      <c r="J2" s="343"/>
      <c r="K2" s="340" t="s">
        <v>11</v>
      </c>
      <c r="L2" s="296"/>
      <c r="M2" s="296"/>
      <c r="N2" s="338" t="s">
        <v>99</v>
      </c>
    </row>
    <row r="3" spans="1:14" s="26" customFormat="1" ht="19.5" customHeight="1">
      <c r="A3" s="337"/>
      <c r="B3" s="94" t="s">
        <v>69</v>
      </c>
      <c r="C3" s="95" t="s">
        <v>70</v>
      </c>
      <c r="D3" s="104" t="s">
        <v>92</v>
      </c>
      <c r="E3" s="94" t="s">
        <v>69</v>
      </c>
      <c r="F3" s="95" t="s">
        <v>70</v>
      </c>
      <c r="G3" s="104" t="s">
        <v>92</v>
      </c>
      <c r="H3" s="94" t="s">
        <v>69</v>
      </c>
      <c r="I3" s="95" t="s">
        <v>70</v>
      </c>
      <c r="J3" s="104" t="s">
        <v>92</v>
      </c>
      <c r="K3" s="94" t="s">
        <v>69</v>
      </c>
      <c r="L3" s="95" t="s">
        <v>70</v>
      </c>
      <c r="M3" s="242" t="s">
        <v>92</v>
      </c>
      <c r="N3" s="339"/>
    </row>
    <row r="4" spans="1:16" s="128" customFormat="1" ht="10.5">
      <c r="A4" s="145"/>
      <c r="B4" s="144" t="s">
        <v>2</v>
      </c>
      <c r="C4" s="116" t="s">
        <v>3</v>
      </c>
      <c r="D4" s="121" t="s">
        <v>3</v>
      </c>
      <c r="E4" s="144" t="s">
        <v>2</v>
      </c>
      <c r="F4" s="116" t="s">
        <v>3</v>
      </c>
      <c r="G4" s="121" t="s">
        <v>3</v>
      </c>
      <c r="H4" s="144" t="s">
        <v>2</v>
      </c>
      <c r="I4" s="116" t="s">
        <v>3</v>
      </c>
      <c r="J4" s="121" t="s">
        <v>3</v>
      </c>
      <c r="K4" s="144" t="s">
        <v>2</v>
      </c>
      <c r="L4" s="116" t="s">
        <v>3</v>
      </c>
      <c r="M4" s="126" t="s">
        <v>3</v>
      </c>
      <c r="N4" s="248"/>
      <c r="O4" s="143"/>
      <c r="P4" s="143"/>
    </row>
    <row r="5" spans="1:14" ht="18" customHeight="1">
      <c r="A5" s="172" t="s">
        <v>104</v>
      </c>
      <c r="B5" s="164">
        <v>5972</v>
      </c>
      <c r="C5" s="165">
        <v>24894184</v>
      </c>
      <c r="D5" s="166">
        <v>2132810</v>
      </c>
      <c r="E5" s="167">
        <v>199</v>
      </c>
      <c r="F5" s="165">
        <v>507102</v>
      </c>
      <c r="G5" s="166">
        <v>15317</v>
      </c>
      <c r="H5" s="164">
        <v>19813</v>
      </c>
      <c r="I5" s="165">
        <v>98760390</v>
      </c>
      <c r="J5" s="166">
        <v>4698686</v>
      </c>
      <c r="K5" s="164">
        <v>25984</v>
      </c>
      <c r="L5" s="165">
        <v>124161676</v>
      </c>
      <c r="M5" s="243">
        <v>6846813</v>
      </c>
      <c r="N5" s="249" t="str">
        <f>IF(A5="","",A5)</f>
        <v>富山</v>
      </c>
    </row>
    <row r="6" spans="1:14" ht="18" customHeight="1">
      <c r="A6" s="173" t="s">
        <v>105</v>
      </c>
      <c r="B6" s="168">
        <v>4877</v>
      </c>
      <c r="C6" s="169">
        <v>18415819</v>
      </c>
      <c r="D6" s="170">
        <v>1396889</v>
      </c>
      <c r="E6" s="171">
        <v>190</v>
      </c>
      <c r="F6" s="169">
        <v>430491</v>
      </c>
      <c r="G6" s="170">
        <v>15610</v>
      </c>
      <c r="H6" s="168">
        <v>14768</v>
      </c>
      <c r="I6" s="169">
        <v>65466628</v>
      </c>
      <c r="J6" s="170">
        <v>2809619</v>
      </c>
      <c r="K6" s="168">
        <v>19835</v>
      </c>
      <c r="L6" s="169">
        <v>84312938</v>
      </c>
      <c r="M6" s="244">
        <v>4222118</v>
      </c>
      <c r="N6" s="250" t="str">
        <f>IF(A6="","",A6)</f>
        <v>高岡</v>
      </c>
    </row>
    <row r="7" spans="1:14" ht="18" customHeight="1">
      <c r="A7" s="173" t="s">
        <v>106</v>
      </c>
      <c r="B7" s="168">
        <v>3209</v>
      </c>
      <c r="C7" s="169">
        <v>11921231</v>
      </c>
      <c r="D7" s="170">
        <v>795679</v>
      </c>
      <c r="E7" s="171">
        <v>327</v>
      </c>
      <c r="F7" s="169">
        <v>838484</v>
      </c>
      <c r="G7" s="170">
        <v>31810</v>
      </c>
      <c r="H7" s="168">
        <v>10361</v>
      </c>
      <c r="I7" s="169">
        <v>40038358</v>
      </c>
      <c r="J7" s="170">
        <v>1526902</v>
      </c>
      <c r="K7" s="168">
        <v>13897</v>
      </c>
      <c r="L7" s="169">
        <v>52798073</v>
      </c>
      <c r="M7" s="244">
        <v>2354391</v>
      </c>
      <c r="N7" s="250" t="str">
        <f>IF(A7="","",A7)</f>
        <v>魚津</v>
      </c>
    </row>
    <row r="8" spans="1:14" ht="18" customHeight="1">
      <c r="A8" s="173" t="s">
        <v>107</v>
      </c>
      <c r="B8" s="168">
        <v>2040</v>
      </c>
      <c r="C8" s="169">
        <v>7190207</v>
      </c>
      <c r="D8" s="170">
        <v>473305</v>
      </c>
      <c r="E8" s="171">
        <v>276</v>
      </c>
      <c r="F8" s="169">
        <v>588747</v>
      </c>
      <c r="G8" s="170">
        <v>21360</v>
      </c>
      <c r="H8" s="168">
        <v>7516</v>
      </c>
      <c r="I8" s="169">
        <v>27149140</v>
      </c>
      <c r="J8" s="170">
        <v>862121</v>
      </c>
      <c r="K8" s="168">
        <v>9832</v>
      </c>
      <c r="L8" s="169">
        <v>34928094</v>
      </c>
      <c r="M8" s="244">
        <v>1356785</v>
      </c>
      <c r="N8" s="250" t="str">
        <f>IF(A8="","",A8)</f>
        <v>砺波</v>
      </c>
    </row>
    <row r="9" spans="1:14" s="9" customFormat="1" ht="18" customHeight="1">
      <c r="A9" s="184" t="s">
        <v>108</v>
      </c>
      <c r="B9" s="185">
        <v>16098</v>
      </c>
      <c r="C9" s="186">
        <v>62421442</v>
      </c>
      <c r="D9" s="187">
        <v>4798683</v>
      </c>
      <c r="E9" s="188">
        <v>992</v>
      </c>
      <c r="F9" s="186">
        <v>2364823</v>
      </c>
      <c r="G9" s="187">
        <v>84097</v>
      </c>
      <c r="H9" s="185">
        <v>52458</v>
      </c>
      <c r="I9" s="186">
        <v>231414516</v>
      </c>
      <c r="J9" s="187">
        <v>9897328</v>
      </c>
      <c r="K9" s="185">
        <v>69548</v>
      </c>
      <c r="L9" s="186">
        <v>296200781</v>
      </c>
      <c r="M9" s="245">
        <v>14780107</v>
      </c>
      <c r="N9" s="251" t="str">
        <f>IF(A9="","",A9)</f>
        <v>富山県計</v>
      </c>
    </row>
    <row r="10" spans="1:14" ht="18" customHeight="1">
      <c r="A10" s="189"/>
      <c r="B10" s="190"/>
      <c r="C10" s="191"/>
      <c r="D10" s="192"/>
      <c r="E10" s="190"/>
      <c r="F10" s="191"/>
      <c r="G10" s="192"/>
      <c r="H10" s="190"/>
      <c r="I10" s="191"/>
      <c r="J10" s="192"/>
      <c r="K10" s="190"/>
      <c r="L10" s="191"/>
      <c r="M10" s="246"/>
      <c r="N10" s="193"/>
    </row>
    <row r="11" spans="1:14" ht="18" customHeight="1">
      <c r="A11" s="172" t="s">
        <v>109</v>
      </c>
      <c r="B11" s="164">
        <v>8124</v>
      </c>
      <c r="C11" s="165">
        <v>30936464</v>
      </c>
      <c r="D11" s="166">
        <v>2247416</v>
      </c>
      <c r="E11" s="167">
        <v>217</v>
      </c>
      <c r="F11" s="165">
        <v>774423</v>
      </c>
      <c r="G11" s="166">
        <v>39375</v>
      </c>
      <c r="H11" s="164">
        <v>27272</v>
      </c>
      <c r="I11" s="165">
        <v>155159434</v>
      </c>
      <c r="J11" s="166">
        <v>8652298</v>
      </c>
      <c r="K11" s="164">
        <v>35613</v>
      </c>
      <c r="L11" s="165">
        <v>186870321</v>
      </c>
      <c r="M11" s="243">
        <v>10939088</v>
      </c>
      <c r="N11" s="249" t="str">
        <f aca="true" t="shared" si="0" ref="N11:N16">IF(A11="","",A11)</f>
        <v>金沢</v>
      </c>
    </row>
    <row r="12" spans="1:14" ht="18" customHeight="1">
      <c r="A12" s="173" t="s">
        <v>110</v>
      </c>
      <c r="B12" s="168">
        <v>2100</v>
      </c>
      <c r="C12" s="169">
        <v>6605010</v>
      </c>
      <c r="D12" s="170">
        <v>352501</v>
      </c>
      <c r="E12" s="171">
        <v>169</v>
      </c>
      <c r="F12" s="169">
        <v>446132</v>
      </c>
      <c r="G12" s="170">
        <v>19783</v>
      </c>
      <c r="H12" s="168">
        <v>5711</v>
      </c>
      <c r="I12" s="169">
        <v>20566715</v>
      </c>
      <c r="J12" s="170">
        <v>622592</v>
      </c>
      <c r="K12" s="168">
        <v>7980</v>
      </c>
      <c r="L12" s="169">
        <v>27617857</v>
      </c>
      <c r="M12" s="244">
        <v>994876</v>
      </c>
      <c r="N12" s="250" t="str">
        <f t="shared" si="0"/>
        <v>七尾</v>
      </c>
    </row>
    <row r="13" spans="1:14" ht="18" customHeight="1">
      <c r="A13" s="173" t="s">
        <v>111</v>
      </c>
      <c r="B13" s="168">
        <v>4027</v>
      </c>
      <c r="C13" s="169">
        <v>16190296</v>
      </c>
      <c r="D13" s="170">
        <v>1615791</v>
      </c>
      <c r="E13" s="171">
        <v>221</v>
      </c>
      <c r="F13" s="169">
        <v>600670</v>
      </c>
      <c r="G13" s="170">
        <v>19528</v>
      </c>
      <c r="H13" s="168">
        <v>9756</v>
      </c>
      <c r="I13" s="169">
        <v>48947434</v>
      </c>
      <c r="J13" s="170">
        <v>2360681</v>
      </c>
      <c r="K13" s="168">
        <v>14004</v>
      </c>
      <c r="L13" s="169">
        <v>65738400</v>
      </c>
      <c r="M13" s="244">
        <v>3996000</v>
      </c>
      <c r="N13" s="250" t="str">
        <f t="shared" si="0"/>
        <v>小松</v>
      </c>
    </row>
    <row r="14" spans="1:14" ht="18" customHeight="1">
      <c r="A14" s="173" t="s">
        <v>112</v>
      </c>
      <c r="B14" s="168">
        <v>1309</v>
      </c>
      <c r="C14" s="169">
        <v>4049185</v>
      </c>
      <c r="D14" s="170">
        <v>219823</v>
      </c>
      <c r="E14" s="171">
        <v>69</v>
      </c>
      <c r="F14" s="169">
        <v>182901</v>
      </c>
      <c r="G14" s="170">
        <v>5812</v>
      </c>
      <c r="H14" s="168">
        <v>2908</v>
      </c>
      <c r="I14" s="169">
        <v>9634173</v>
      </c>
      <c r="J14" s="170">
        <v>272128</v>
      </c>
      <c r="K14" s="168">
        <v>4286</v>
      </c>
      <c r="L14" s="169">
        <v>13866259</v>
      </c>
      <c r="M14" s="244">
        <v>497763</v>
      </c>
      <c r="N14" s="250" t="str">
        <f t="shared" si="0"/>
        <v>輪島</v>
      </c>
    </row>
    <row r="15" spans="1:14" ht="18" customHeight="1">
      <c r="A15" s="173" t="s">
        <v>113</v>
      </c>
      <c r="B15" s="168">
        <v>2470</v>
      </c>
      <c r="C15" s="169">
        <v>8328858</v>
      </c>
      <c r="D15" s="170">
        <v>481662</v>
      </c>
      <c r="E15" s="171">
        <v>108</v>
      </c>
      <c r="F15" s="169">
        <v>288240</v>
      </c>
      <c r="G15" s="170">
        <v>13505</v>
      </c>
      <c r="H15" s="168">
        <v>7205</v>
      </c>
      <c r="I15" s="169">
        <v>33645699</v>
      </c>
      <c r="J15" s="170">
        <v>1741264</v>
      </c>
      <c r="K15" s="168">
        <v>9783</v>
      </c>
      <c r="L15" s="169">
        <v>42262797</v>
      </c>
      <c r="M15" s="244">
        <v>2236431</v>
      </c>
      <c r="N15" s="250" t="str">
        <f t="shared" si="0"/>
        <v>松任</v>
      </c>
    </row>
    <row r="16" spans="1:14" s="9" customFormat="1" ht="18" customHeight="1">
      <c r="A16" s="184" t="s">
        <v>114</v>
      </c>
      <c r="B16" s="185">
        <v>18030</v>
      </c>
      <c r="C16" s="186">
        <v>66109812</v>
      </c>
      <c r="D16" s="187">
        <v>4917194</v>
      </c>
      <c r="E16" s="188">
        <v>784</v>
      </c>
      <c r="F16" s="186">
        <v>2292367</v>
      </c>
      <c r="G16" s="187">
        <v>98003</v>
      </c>
      <c r="H16" s="185">
        <v>52852</v>
      </c>
      <c r="I16" s="186">
        <v>267953454</v>
      </c>
      <c r="J16" s="187">
        <v>13648962</v>
      </c>
      <c r="K16" s="185">
        <v>71666</v>
      </c>
      <c r="L16" s="186">
        <v>336355633</v>
      </c>
      <c r="M16" s="245">
        <v>18664158</v>
      </c>
      <c r="N16" s="251" t="str">
        <f t="shared" si="0"/>
        <v>石川県計</v>
      </c>
    </row>
    <row r="17" spans="1:14" ht="18" customHeight="1">
      <c r="A17" s="189"/>
      <c r="B17" s="190"/>
      <c r="C17" s="191"/>
      <c r="D17" s="192"/>
      <c r="E17" s="190"/>
      <c r="F17" s="191"/>
      <c r="G17" s="192"/>
      <c r="H17" s="190"/>
      <c r="I17" s="191"/>
      <c r="J17" s="192"/>
      <c r="K17" s="190"/>
      <c r="L17" s="191"/>
      <c r="M17" s="246"/>
      <c r="N17" s="193"/>
    </row>
    <row r="18" spans="1:14" ht="18" customHeight="1">
      <c r="A18" s="172" t="s">
        <v>115</v>
      </c>
      <c r="B18" s="164">
        <v>4516</v>
      </c>
      <c r="C18" s="165">
        <v>16525222</v>
      </c>
      <c r="D18" s="166">
        <v>1243630</v>
      </c>
      <c r="E18" s="167">
        <v>147</v>
      </c>
      <c r="F18" s="165">
        <v>323001</v>
      </c>
      <c r="G18" s="166">
        <v>10251</v>
      </c>
      <c r="H18" s="164">
        <v>15260</v>
      </c>
      <c r="I18" s="165">
        <v>89584622</v>
      </c>
      <c r="J18" s="166">
        <v>4910136</v>
      </c>
      <c r="K18" s="164">
        <v>19923</v>
      </c>
      <c r="L18" s="165">
        <v>106432845</v>
      </c>
      <c r="M18" s="243">
        <v>6164017</v>
      </c>
      <c r="N18" s="249" t="str">
        <f>IF(A18="","",A18)</f>
        <v>福井</v>
      </c>
    </row>
    <row r="19" spans="1:14" ht="18" customHeight="1">
      <c r="A19" s="173" t="s">
        <v>116</v>
      </c>
      <c r="B19" s="168">
        <v>1621</v>
      </c>
      <c r="C19" s="169">
        <v>5217464</v>
      </c>
      <c r="D19" s="170">
        <v>302841</v>
      </c>
      <c r="E19" s="171">
        <v>49</v>
      </c>
      <c r="F19" s="169">
        <v>128582</v>
      </c>
      <c r="G19" s="170">
        <v>5112</v>
      </c>
      <c r="H19" s="168">
        <v>3998</v>
      </c>
      <c r="I19" s="169">
        <v>18616053</v>
      </c>
      <c r="J19" s="170">
        <v>845248</v>
      </c>
      <c r="K19" s="168">
        <v>5668</v>
      </c>
      <c r="L19" s="169">
        <v>23962099</v>
      </c>
      <c r="M19" s="244">
        <v>1153201</v>
      </c>
      <c r="N19" s="250" t="str">
        <f aca="true" t="shared" si="1" ref="N19:N24">IF(A19="","",A19)</f>
        <v>敦賀</v>
      </c>
    </row>
    <row r="20" spans="1:14" ht="18" customHeight="1">
      <c r="A20" s="173" t="s">
        <v>117</v>
      </c>
      <c r="B20" s="168">
        <v>3252</v>
      </c>
      <c r="C20" s="169">
        <v>10365445</v>
      </c>
      <c r="D20" s="170">
        <v>567215</v>
      </c>
      <c r="E20" s="171">
        <v>148</v>
      </c>
      <c r="F20" s="169">
        <v>347994</v>
      </c>
      <c r="G20" s="170">
        <v>10018</v>
      </c>
      <c r="H20" s="168">
        <v>7804</v>
      </c>
      <c r="I20" s="169">
        <v>35793272</v>
      </c>
      <c r="J20" s="170">
        <v>1548010</v>
      </c>
      <c r="K20" s="168">
        <v>11204</v>
      </c>
      <c r="L20" s="169">
        <v>46506711</v>
      </c>
      <c r="M20" s="244">
        <v>2125243</v>
      </c>
      <c r="N20" s="250" t="str">
        <f t="shared" si="1"/>
        <v>武生</v>
      </c>
    </row>
    <row r="21" spans="1:14" ht="18" customHeight="1">
      <c r="A21" s="173" t="s">
        <v>118</v>
      </c>
      <c r="B21" s="168">
        <v>918</v>
      </c>
      <c r="C21" s="169">
        <v>3326242</v>
      </c>
      <c r="D21" s="170">
        <v>277987</v>
      </c>
      <c r="E21" s="171">
        <v>24</v>
      </c>
      <c r="F21" s="169">
        <v>63467</v>
      </c>
      <c r="G21" s="170">
        <v>2504</v>
      </c>
      <c r="H21" s="168">
        <v>2006</v>
      </c>
      <c r="I21" s="169">
        <v>7657468</v>
      </c>
      <c r="J21" s="170">
        <v>269811</v>
      </c>
      <c r="K21" s="168">
        <v>2948</v>
      </c>
      <c r="L21" s="169">
        <v>11047177</v>
      </c>
      <c r="M21" s="244">
        <v>550301</v>
      </c>
      <c r="N21" s="250" t="str">
        <f t="shared" si="1"/>
        <v>小浜</v>
      </c>
    </row>
    <row r="22" spans="1:14" ht="18" customHeight="1">
      <c r="A22" s="173" t="s">
        <v>119</v>
      </c>
      <c r="B22" s="168">
        <v>1011</v>
      </c>
      <c r="C22" s="169">
        <v>3254640</v>
      </c>
      <c r="D22" s="170">
        <v>165640</v>
      </c>
      <c r="E22" s="171">
        <v>110</v>
      </c>
      <c r="F22" s="169">
        <v>229097</v>
      </c>
      <c r="G22" s="170">
        <v>6231</v>
      </c>
      <c r="H22" s="168">
        <v>3097</v>
      </c>
      <c r="I22" s="169">
        <v>10938624</v>
      </c>
      <c r="J22" s="170">
        <v>364598</v>
      </c>
      <c r="K22" s="168">
        <v>4218</v>
      </c>
      <c r="L22" s="169">
        <v>14422361</v>
      </c>
      <c r="M22" s="244">
        <v>536469</v>
      </c>
      <c r="N22" s="250" t="str">
        <f t="shared" si="1"/>
        <v>大野</v>
      </c>
    </row>
    <row r="23" spans="1:14" ht="18" customHeight="1">
      <c r="A23" s="173" t="s">
        <v>120</v>
      </c>
      <c r="B23" s="168">
        <v>1931</v>
      </c>
      <c r="C23" s="169">
        <v>6184590</v>
      </c>
      <c r="D23" s="170">
        <v>355948</v>
      </c>
      <c r="E23" s="171">
        <v>235</v>
      </c>
      <c r="F23" s="169">
        <v>620779</v>
      </c>
      <c r="G23" s="170">
        <v>25614</v>
      </c>
      <c r="H23" s="168">
        <v>5741</v>
      </c>
      <c r="I23" s="169">
        <v>24138326</v>
      </c>
      <c r="J23" s="170">
        <v>844610</v>
      </c>
      <c r="K23" s="168">
        <v>7907</v>
      </c>
      <c r="L23" s="169">
        <v>30943695</v>
      </c>
      <c r="M23" s="244">
        <v>1226172</v>
      </c>
      <c r="N23" s="250" t="str">
        <f t="shared" si="1"/>
        <v>三国</v>
      </c>
    </row>
    <row r="24" spans="1:14" s="9" customFormat="1" ht="18" customHeight="1" thickBot="1">
      <c r="A24" s="260" t="s">
        <v>121</v>
      </c>
      <c r="B24" s="185">
        <v>13249</v>
      </c>
      <c r="C24" s="186">
        <v>44873603</v>
      </c>
      <c r="D24" s="187">
        <v>2913260</v>
      </c>
      <c r="E24" s="188">
        <v>713</v>
      </c>
      <c r="F24" s="186">
        <v>1712920</v>
      </c>
      <c r="G24" s="187">
        <v>59730</v>
      </c>
      <c r="H24" s="185">
        <v>37906</v>
      </c>
      <c r="I24" s="186">
        <v>186728365</v>
      </c>
      <c r="J24" s="187">
        <v>8782413</v>
      </c>
      <c r="K24" s="185">
        <v>51868</v>
      </c>
      <c r="L24" s="186">
        <v>233314889</v>
      </c>
      <c r="M24" s="245">
        <v>11755403</v>
      </c>
      <c r="N24" s="251" t="str">
        <f t="shared" si="1"/>
        <v>福井県計</v>
      </c>
    </row>
    <row r="25" spans="1:15" s="9" customFormat="1" ht="18" customHeight="1" thickBot="1" thickTop="1">
      <c r="A25" s="261" t="s">
        <v>79</v>
      </c>
      <c r="B25" s="105">
        <v>47377</v>
      </c>
      <c r="C25" s="106">
        <v>173404857</v>
      </c>
      <c r="D25" s="107">
        <v>12629136</v>
      </c>
      <c r="E25" s="105">
        <v>2489</v>
      </c>
      <c r="F25" s="106">
        <v>6370110</v>
      </c>
      <c r="G25" s="107">
        <v>241829</v>
      </c>
      <c r="H25" s="105">
        <v>143216</v>
      </c>
      <c r="I25" s="106">
        <v>686096335</v>
      </c>
      <c r="J25" s="107">
        <v>32328702</v>
      </c>
      <c r="K25" s="105">
        <v>193082</v>
      </c>
      <c r="L25" s="106">
        <v>865871303</v>
      </c>
      <c r="M25" s="247">
        <v>45199668</v>
      </c>
      <c r="N25" s="45" t="s">
        <v>101</v>
      </c>
      <c r="O25" s="24"/>
    </row>
    <row r="26" spans="1:14" ht="11.25">
      <c r="A26" s="3" t="s">
        <v>91</v>
      </c>
      <c r="B26" s="3"/>
      <c r="C26" s="3"/>
      <c r="D26" s="3"/>
      <c r="E26" s="3"/>
      <c r="F26" s="3"/>
      <c r="G26" s="3"/>
      <c r="H26" s="3"/>
      <c r="I26" s="3"/>
      <c r="J26" s="3"/>
      <c r="K26" s="3"/>
      <c r="L26" s="3"/>
      <c r="M26" s="3"/>
      <c r="N26"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Footer>&amp;R金沢国税局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4" t="s">
        <v>61</v>
      </c>
      <c r="B2" s="344"/>
      <c r="C2" s="5"/>
      <c r="D2" s="346" t="s">
        <v>18</v>
      </c>
      <c r="E2" s="346"/>
      <c r="F2" s="346"/>
      <c r="G2" s="344" t="s">
        <v>64</v>
      </c>
      <c r="H2" s="344"/>
      <c r="I2" s="344"/>
      <c r="J2" s="344"/>
      <c r="K2" s="344" t="s">
        <v>63</v>
      </c>
      <c r="L2" s="344"/>
      <c r="M2" s="344"/>
      <c r="N2" s="344"/>
      <c r="O2" s="3"/>
      <c r="P2" s="3"/>
      <c r="Q2" s="1"/>
      <c r="U2" s="2"/>
    </row>
    <row r="3" spans="1:19" ht="11.25">
      <c r="A3" s="344"/>
      <c r="B3" s="344"/>
      <c r="C3" s="344" t="s">
        <v>56</v>
      </c>
      <c r="D3" s="344"/>
      <c r="E3" s="4" t="s">
        <v>57</v>
      </c>
      <c r="F3" s="4" t="s">
        <v>58</v>
      </c>
      <c r="G3" s="344" t="s">
        <v>56</v>
      </c>
      <c r="H3" s="344"/>
      <c r="I3" s="4" t="s">
        <v>57</v>
      </c>
      <c r="J3" s="4" t="s">
        <v>58</v>
      </c>
      <c r="K3" s="344" t="s">
        <v>56</v>
      </c>
      <c r="L3" s="344"/>
      <c r="M3" s="4" t="s">
        <v>57</v>
      </c>
      <c r="N3" s="4" t="s">
        <v>58</v>
      </c>
      <c r="O3" s="3"/>
      <c r="P3" s="3"/>
      <c r="S3" s="2"/>
    </row>
    <row r="4" spans="1:19" s="2" customFormat="1" ht="11.25">
      <c r="A4" s="344"/>
      <c r="B4" s="344"/>
      <c r="C4" s="344"/>
      <c r="D4" s="344"/>
      <c r="E4" s="4" t="s">
        <v>59</v>
      </c>
      <c r="F4" s="4" t="s">
        <v>60</v>
      </c>
      <c r="G4" s="344"/>
      <c r="H4" s="344"/>
      <c r="I4" s="4" t="s">
        <v>59</v>
      </c>
      <c r="J4" s="4" t="s">
        <v>60</v>
      </c>
      <c r="K4" s="344"/>
      <c r="L4" s="344"/>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6" t="s">
        <v>19</v>
      </c>
      <c r="B6" s="346"/>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6" t="s">
        <v>20</v>
      </c>
      <c r="B7" s="346"/>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6" t="s">
        <v>11</v>
      </c>
      <c r="C17" s="5" t="s">
        <v>54</v>
      </c>
      <c r="D17" s="23">
        <v>15057</v>
      </c>
      <c r="E17" s="347" t="s">
        <v>7</v>
      </c>
      <c r="F17" s="347">
        <v>775610</v>
      </c>
      <c r="G17" s="6" t="s">
        <v>54</v>
      </c>
      <c r="H17" s="6">
        <v>10782</v>
      </c>
      <c r="I17" s="345" t="s">
        <v>7</v>
      </c>
      <c r="J17" s="345">
        <v>1466861</v>
      </c>
      <c r="K17" s="6" t="s">
        <v>54</v>
      </c>
      <c r="L17" s="6">
        <v>25839</v>
      </c>
      <c r="M17" s="5" t="s">
        <v>7</v>
      </c>
      <c r="N17" s="6">
        <v>2242471</v>
      </c>
      <c r="O17" s="3"/>
      <c r="P17" s="3"/>
    </row>
    <row r="18" spans="1:16" ht="11.25">
      <c r="A18" s="3"/>
      <c r="B18" s="346"/>
      <c r="C18" s="5"/>
      <c r="D18" s="23">
        <v>15199</v>
      </c>
      <c r="E18" s="347"/>
      <c r="F18" s="347"/>
      <c r="G18" s="6"/>
      <c r="H18" s="6">
        <v>10933</v>
      </c>
      <c r="I18" s="345"/>
      <c r="J18" s="345"/>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A2:B4"/>
    <mergeCell ref="A6:B6"/>
    <mergeCell ref="A7:B7"/>
    <mergeCell ref="B17:B18"/>
    <mergeCell ref="K2:N2"/>
    <mergeCell ref="G2:J2"/>
    <mergeCell ref="J17:J18"/>
    <mergeCell ref="D2:F2"/>
    <mergeCell ref="C3:D4"/>
    <mergeCell ref="G3:H4"/>
    <mergeCell ref="K3:L4"/>
    <mergeCell ref="F17:F18"/>
    <mergeCell ref="I17:I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日本語で適切な表題</dc:title>
  <dc:subject/>
  <dc:creator>国税庁</dc:creator>
  <cp:keywords/>
  <dc:description/>
  <cp:lastModifiedBy>国税庁</cp:lastModifiedBy>
  <cp:lastPrinted>2009-06-12T08:42:29Z</cp:lastPrinted>
  <dcterms:created xsi:type="dcterms:W3CDTF">2003-07-09T01:05:10Z</dcterms:created>
  <dcterms:modified xsi:type="dcterms:W3CDTF">2009-06-18T04:12:09Z</dcterms:modified>
  <cp:category/>
  <cp:version/>
  <cp:contentType/>
  <cp:contentStatus/>
</cp:coreProperties>
</file>