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733" activeTab="0"/>
  </bookViews>
  <sheets>
    <sheet name="(1)利子所得等の課税状況" sheetId="1" r:id="rId1"/>
    <sheet name="(2)利子等 累年" sheetId="2" r:id="rId2"/>
    <sheet name="(3)配当所得の課税状況" sheetId="3" r:id="rId3"/>
    <sheet name="(4)配当 累年" sheetId="4" r:id="rId4"/>
    <sheet name="(5)上場株式等の譲渡所得等の課税状況" sheetId="5" r:id="rId5"/>
    <sheet name="(6)給与所得及び退職所得の課税状況" sheetId="6" r:id="rId6"/>
    <sheet name="(7)給与・退職所得 累年" sheetId="7" r:id="rId7"/>
    <sheet name="(8)報酬・料金等所得の課税状況" sheetId="8" r:id="rId8"/>
    <sheet name="(9)報酬・料金等 累年" sheetId="9" r:id="rId9"/>
    <sheet name="(10)非居住者等所得の課税状況" sheetId="10" r:id="rId10"/>
    <sheet name="(11)非居住者等 累年" sheetId="11" r:id="rId11"/>
    <sheet name="$UnDoSnapShot$" sheetId="12" state="hidden" r:id="rId12"/>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'(5)上場株式等の譲渡所得等の課税状況'!$A$1:$C$8</definedName>
    <definedName name="_xlnm.Print_Area" localSheetId="5">'(6)給与所得及び退職所得の課税状況'!$A$1:$H$15</definedName>
    <definedName name="_xlnm.Print_Area" localSheetId="7">'(8)報酬・料金等所得の課税状況'!$B$1:$F$20</definedName>
  </definedNames>
  <calcPr calcMode="manual" fullCalcOnLoad="1"/>
</workbook>
</file>

<file path=xl/sharedStrings.xml><?xml version="1.0" encoding="utf-8"?>
<sst xmlns="http://schemas.openxmlformats.org/spreadsheetml/2006/main" count="330" uniqueCount="165">
  <si>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</si>
  <si>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</si>
  <si>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</si>
  <si>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</si>
  <si>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</si>
  <si>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</si>
  <si>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</si>
  <si>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</si>
  <si>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</si>
  <si>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</si>
  <si>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</si>
  <si>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</si>
  <si>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</si>
  <si>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</si>
  <si>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</si>
  <si>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</si>
  <si>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</si>
  <si>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</si>
  <si>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</si>
  <si>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</si>
  <si>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</si>
  <si>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</si>
  <si>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</si>
  <si>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</si>
  <si>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</si>
  <si>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</si>
  <si>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</si>
  <si>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</si>
  <si>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</si>
  <si>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</si>
  <si>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</si>
  <si>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</si>
  <si>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</si>
  <si>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</si>
  <si>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</si>
  <si>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</si>
  <si>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</si>
  <si>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</si>
  <si>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</si>
  <si>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</si>
  <si>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</si>
  <si>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</si>
  <si>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</si>
  <si>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</si>
  <si>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</si>
  <si>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</si>
  <si>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</si>
  <si>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</si>
  <si>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</si>
  <si>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</si>
  <si>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</si>
  <si>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</si>
  <si>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</si>
  <si>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</si>
  <si>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</si>
  <si>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</si>
  <si>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</si>
  <si>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</si>
  <si>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</si>
  <si>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</si>
  <si>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</si>
  <si>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</si>
  <si>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</si>
  <si>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</si>
  <si>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</si>
  <si>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</si>
  <si>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</si>
  <si>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</si>
  <si>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</si>
  <si>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</si>
  <si>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</si>
  <si>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</si>
  <si>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</si>
  <si>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</si>
  <si>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</si>
  <si>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利益又は利息の配当、剰余金の分配、基金利息の分配、特定証券投資法人の投資口の配当等、公募・私募証券投資信託の収益の分配及び特定株式投資信託の収益の分配</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</si>
  <si>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</si>
  <si>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</si>
  <si>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</si>
  <si>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</si>
  <si>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</si>
  <si>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</si>
  <si>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</si>
  <si>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</si>
  <si>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</si>
  <si>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</si>
  <si>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</si>
  <si>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</si>
  <si>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</si>
  <si>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</si>
  <si>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</si>
  <si>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</si>
  <si>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</si>
  <si>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</si>
  <si>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</si>
  <si>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</si>
  <si>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</si>
  <si>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公募・私募証券投資信託の収益の分配及び特定株式投資信託の収益の分配</t>
  </si>
  <si>
    <t>(3)　配当所得の課税状況</t>
  </si>
  <si>
    <t>(1)　利子所得等の課税状況</t>
  </si>
  <si>
    <t>老人等及び財形貯蓄</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</si>
  <si>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</si>
  <si>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</si>
  <si>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</si>
  <si>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</si>
  <si>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</si>
  <si>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</si>
  <si>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</si>
  <si>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</si>
  <si>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</si>
  <si>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</si>
  <si>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</si>
  <si>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</si>
  <si>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</si>
  <si>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</si>
  <si>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</si>
  <si>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</si>
  <si>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</si>
  <si>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</si>
  <si>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</si>
  <si>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</si>
  <si>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</si>
  <si>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</si>
  <si>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</si>
  <si>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</si>
  <si>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</si>
  <si>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</si>
  <si>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</si>
  <si>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</si>
  <si>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</si>
  <si>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平成13年分</t>
  </si>
  <si>
    <t>平成14年分</t>
  </si>
  <si>
    <t>平成15年分</t>
  </si>
  <si>
    <t>平成16年分</t>
  </si>
  <si>
    <t>源泉徴収選択口座内保管
上場株式等の譲渡所得等</t>
  </si>
  <si>
    <t>法　第204条　該当</t>
  </si>
  <si>
    <t>源泉徴収税額</t>
  </si>
  <si>
    <t>老人等非課税・
財形貯蓄非課税分
支払金額</t>
  </si>
  <si>
    <t>支払金額</t>
  </si>
  <si>
    <t>俸給・給料・賞与</t>
  </si>
  <si>
    <t>３－３　所得種類別課税状況</t>
  </si>
  <si>
    <t>平成17年分</t>
  </si>
  <si>
    <t>調査対象等：平成17年２月から平成18年１月までに上場株式等の譲渡の対価の支払者から提出された</t>
  </si>
  <si>
    <t>　調査対象等：平成17年２月から平成18年１月までに利子等の支払者から提出された「利子等の所得税徴収高計算書」等に基づいて作成した。</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</si>
  <si>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</si>
  <si>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</si>
  <si>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</si>
  <si>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</si>
  <si>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</si>
  <si>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</si>
  <si>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</si>
  <si>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</si>
  <si>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</si>
  <si>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</si>
  <si>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</si>
  <si>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</si>
  <si>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配当等の支払者から平成18年４月30日までに提出された「法定調書の合計表（配当等の支払調書）」及び平成17年２月から平成18年１月までに提出された「配当等の所得税徴収高計算書」等に基づいて作成した。</t>
  </si>
  <si>
    <t>源泉分離課税適用分</t>
  </si>
  <si>
    <t>給与等の支払者から平成18年４月30日までに提出された「法定調書合計表（給与所得の源泉徴収票、退職所得の源泉徴収票）」及び平成17年２月から平成18年１月までに提出された「給与所得、退職所得等の所得税徴収高計算書」等に基づいて作成した。</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</si>
  <si>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</si>
  <si>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</si>
  <si>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調査対象等：平成18年４月30日までに非居住者等の給与等の支払者から提出された「法定調書の合計表（非居住者等に支払われる給与等の支払調書）」及び</t>
  </si>
  <si>
    <t>　　　　　　平成17年２月から平成18年１月までに提出された「非居住者・外国法人の所得についての所得税徴収高計算書」等に基づいて作成した。</t>
  </si>
  <si>
    <t>報酬・料金等の支払者から、平成18年４月30日までに提出された「法定調書合計表（報酬・料金・契約金及び賞金の支払調書）」及び平成17年２月から平成18年１月までに提出された「報酬・料金等の所得税徴収高計算書」等に基づいて作成した。</t>
  </si>
  <si>
    <t>平成17年分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</si>
</sst>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_ * #,##0_ ;_ * \-#,##0\ ;_ * &quot;-&quot;_ ;_ @_ "/>
    <numFmt numFmtId="180" formatCode="_ * #,##0\ ;_ * \-#,##0_ ;_ * &quot;-&quot;_ ;_ @_ "/>
    <numFmt numFmtId="181" formatCode="_ * ##,#0_;_ * \-#,##0_ ;_ * &quot;-&quot;_ ;_ @_ "/>
    <numFmt numFmtId="182" formatCode="_ * #,##0;_ * \-#,##0_ ;_ * &quot;-&quot;_ ;_ @_ "/>
    <numFmt numFmtId="183" formatCode="#,##0;&quot;△ &quot;#,##0"/>
    <numFmt numFmtId="184" formatCode="#,##0_ "/>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
      <u val="single"/>
      <sz val="9.35"/>
      <color indexed="12"/>
      <name val="ＭＳ Ｐゴシック"/>
      <family val="3"/>
    </font>
    <font>
      <u val="single"/>
      <sz val="9.35"/>
      <color indexed="36"/>
      <name val="ＭＳ Ｐゴシック"/>
      <family val="3"/>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177">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medium"/>
      <right>
        <color indexed="63"/>
      </right>
      <top>
        <color indexed="63"/>
      </top>
      <bottom style="thin"/>
    </border>
    <border>
      <left style="thin"/>
      <right style="hair"/>
      <top>
        <color indexed="63"/>
      </top>
      <bottom style="thin"/>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bottom>
        <color indexed="63"/>
      </bottom>
    </border>
    <border>
      <left style="thin"/>
      <right style="thin"/>
      <top style="thin">
        <color indexed="55"/>
      </top>
      <bottom style="double"/>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color indexed="55"/>
      </left>
      <right>
        <color indexed="63"/>
      </right>
      <top style="thin">
        <color indexed="55"/>
      </top>
      <bottom style="double"/>
    </border>
    <border>
      <left>
        <color indexed="63"/>
      </left>
      <right style="thin"/>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hair"/>
      <right style="hair"/>
      <top>
        <color indexed="63"/>
      </top>
      <bottom style="medium"/>
    </border>
    <border>
      <left style="thin">
        <color indexed="55"/>
      </left>
      <right>
        <color indexed="63"/>
      </right>
      <top style="thin">
        <color indexed="55"/>
      </top>
      <bottom style="medium"/>
    </border>
    <border>
      <left>
        <color indexed="63"/>
      </left>
      <right style="medium"/>
      <top style="thin">
        <color indexed="55"/>
      </top>
      <bottom style="medium"/>
    </border>
    <border>
      <left>
        <color indexed="63"/>
      </left>
      <right>
        <color indexed="63"/>
      </right>
      <top>
        <color indexed="63"/>
      </top>
      <bottom style="thin">
        <color indexed="55"/>
      </bottom>
    </border>
    <border>
      <left style="thin"/>
      <right>
        <color indexed="63"/>
      </right>
      <top>
        <color indexed="63"/>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color indexed="63"/>
      </left>
      <right style="thin"/>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style="thin"/>
      <right style="medium"/>
      <top style="thin">
        <color indexed="55"/>
      </top>
      <bottom style="double"/>
    </border>
    <border>
      <left>
        <color indexed="63"/>
      </left>
      <right style="thin"/>
      <top>
        <color indexed="63"/>
      </top>
      <bottom style="medium"/>
    </border>
    <border>
      <left style="thin"/>
      <right>
        <color indexed="63"/>
      </right>
      <top>
        <color indexed="63"/>
      </top>
      <bottom style="medium"/>
    </border>
    <border diagonalUp="1">
      <left style="thin"/>
      <right style="thin"/>
      <top>
        <color indexed="63"/>
      </top>
      <bottom style="thin">
        <color indexed="55"/>
      </bottom>
      <diagonal style="hair"/>
    </border>
    <border>
      <left style="thin"/>
      <right style="thin"/>
      <top style="thin">
        <color indexed="55"/>
      </top>
      <bottom>
        <color indexed="63"/>
      </bottom>
    </border>
    <border diagonalUp="1">
      <left style="thin"/>
      <right style="thin"/>
      <top style="hair"/>
      <bottom style="medium"/>
      <diagonal style="hair"/>
    </border>
    <border>
      <left style="medium"/>
      <right style="thin"/>
      <top>
        <color indexed="63"/>
      </top>
      <bottom>
        <color indexed="63"/>
      </bottom>
    </border>
    <border>
      <left style="thin"/>
      <right style="thin"/>
      <top>
        <color indexed="63"/>
      </top>
      <bottom>
        <color indexed="63"/>
      </bottom>
    </border>
    <border>
      <left style="thin"/>
      <right style="medium"/>
      <top style="medium"/>
      <bottom style="thin"/>
    </border>
    <border>
      <left style="thin">
        <color indexed="55"/>
      </left>
      <right style="thin"/>
      <top>
        <color indexed="63"/>
      </top>
      <bottom style="thin">
        <color indexed="55"/>
      </bottom>
    </border>
    <border>
      <left style="medium"/>
      <right style="thin"/>
      <top style="medium"/>
      <bottom>
        <color indexed="63"/>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color indexed="55"/>
      </right>
      <top style="thin"/>
      <bottom style="thin"/>
    </border>
    <border>
      <left style="thin">
        <color indexed="55"/>
      </left>
      <right style="thin"/>
      <top style="thin"/>
      <bottom style="thin"/>
    </border>
    <border>
      <left style="thin">
        <color indexed="55"/>
      </left>
      <right style="thin"/>
      <top style="thin">
        <color indexed="55"/>
      </top>
      <bottom style="thin">
        <color indexed="55"/>
      </bottom>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thin"/>
      <right style="medium"/>
      <top style="thin"/>
      <bottom style="thin"/>
    </border>
    <border>
      <left style="thin"/>
      <right style="thin"/>
      <top style="medium"/>
      <bottom>
        <color indexed="63"/>
      </bottom>
    </border>
    <border>
      <left style="thin"/>
      <right style="thin"/>
      <top style="thin"/>
      <bottom style="hair"/>
    </border>
    <border>
      <left style="thin"/>
      <right style="hair"/>
      <top>
        <color indexed="63"/>
      </top>
      <bottom>
        <color indexed="63"/>
      </bottom>
    </border>
    <border>
      <left style="hair"/>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hair"/>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4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3" fontId="4"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4" fillId="2" borderId="7"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3" fontId="2" fillId="2" borderId="16" xfId="0" applyNumberFormat="1" applyFont="1" applyFill="1" applyBorder="1" applyAlignment="1">
      <alignment horizontal="right" vertical="center"/>
    </xf>
    <xf numFmtId="0" fontId="2" fillId="0" borderId="17" xfId="0" applyFont="1" applyBorder="1" applyAlignment="1">
      <alignment horizontal="left" vertical="center" wrapText="1"/>
    </xf>
    <xf numFmtId="3" fontId="2" fillId="2" borderId="18" xfId="0" applyNumberFormat="1" applyFont="1" applyFill="1" applyBorder="1" applyAlignment="1">
      <alignment horizontal="right" vertical="center"/>
    </xf>
    <xf numFmtId="3" fontId="4" fillId="2" borderId="19"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wrapText="1"/>
    </xf>
    <xf numFmtId="0" fontId="2" fillId="0" borderId="0" xfId="0" applyFont="1" applyAlignment="1">
      <alignment horizontal="left"/>
    </xf>
    <xf numFmtId="0" fontId="2" fillId="0" borderId="24" xfId="0" applyFont="1" applyBorder="1" applyAlignment="1">
      <alignment horizontal="center" vertical="center" wrapText="1"/>
    </xf>
    <xf numFmtId="3" fontId="4"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4" fillId="2" borderId="27" xfId="0" applyNumberFormat="1" applyFont="1" applyFill="1" applyBorder="1" applyAlignment="1">
      <alignment horizontal="right"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3" fontId="2" fillId="2" borderId="29" xfId="0" applyNumberFormat="1" applyFont="1" applyFill="1" applyBorder="1" applyAlignment="1">
      <alignment horizontal="right" vertical="center"/>
    </xf>
    <xf numFmtId="0" fontId="2" fillId="0" borderId="30" xfId="0" applyFont="1" applyBorder="1" applyAlignment="1">
      <alignment horizontal="center" vertical="center"/>
    </xf>
    <xf numFmtId="3" fontId="2" fillId="2" borderId="31" xfId="0" applyNumberFormat="1" applyFont="1" applyFill="1" applyBorder="1" applyAlignment="1">
      <alignment horizontal="right" vertical="center"/>
    </xf>
    <xf numFmtId="3" fontId="2" fillId="2" borderId="32"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4" fillId="2" borderId="37" xfId="0" applyNumberFormat="1" applyFont="1" applyFill="1" applyBorder="1" applyAlignment="1">
      <alignment horizontal="right" vertical="center"/>
    </xf>
    <xf numFmtId="0" fontId="2" fillId="0" borderId="28" xfId="0" applyFont="1" applyBorder="1" applyAlignment="1">
      <alignment horizontal="distributed" vertical="center"/>
    </xf>
    <xf numFmtId="0" fontId="2" fillId="0" borderId="28" xfId="0" applyFont="1" applyBorder="1" applyAlignment="1">
      <alignment horizontal="distributed"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distributed" vertical="center" wrapText="1"/>
    </xf>
    <xf numFmtId="0" fontId="2" fillId="0" borderId="39" xfId="0" applyFont="1" applyBorder="1" applyAlignment="1">
      <alignment horizontal="center" vertical="center" wrapText="1"/>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3" fontId="2" fillId="2" borderId="43" xfId="0" applyNumberFormat="1" applyFont="1" applyFill="1" applyBorder="1" applyAlignment="1">
      <alignment horizontal="right" vertical="center"/>
    </xf>
    <xf numFmtId="3" fontId="4" fillId="2" borderId="44" xfId="0" applyNumberFormat="1" applyFont="1" applyFill="1" applyBorder="1" applyAlignment="1">
      <alignment horizontal="right" vertical="center"/>
    </xf>
    <xf numFmtId="3" fontId="4" fillId="2" borderId="45" xfId="0" applyNumberFormat="1" applyFont="1" applyFill="1" applyBorder="1" applyAlignment="1">
      <alignment horizontal="right" vertical="center"/>
    </xf>
    <xf numFmtId="0" fontId="2" fillId="0" borderId="39" xfId="0" applyFont="1" applyBorder="1" applyAlignment="1">
      <alignment horizontal="distributed" vertical="center" wrapText="1"/>
    </xf>
    <xf numFmtId="0" fontId="2" fillId="0" borderId="38" xfId="0" applyFont="1" applyBorder="1" applyAlignment="1">
      <alignment horizontal="center" vertical="center" wrapText="1"/>
    </xf>
    <xf numFmtId="0" fontId="2" fillId="0" borderId="46" xfId="0" applyFont="1" applyBorder="1" applyAlignment="1">
      <alignment horizontal="center" vertical="center" wrapText="1"/>
    </xf>
    <xf numFmtId="3" fontId="2" fillId="2" borderId="47" xfId="0" applyNumberFormat="1" applyFont="1" applyFill="1" applyBorder="1" applyAlignment="1">
      <alignment horizontal="right" vertical="center"/>
    </xf>
    <xf numFmtId="3" fontId="2"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0" fontId="2" fillId="0" borderId="46" xfId="0" applyFont="1" applyBorder="1" applyAlignment="1">
      <alignment horizontal="center" vertical="center"/>
    </xf>
    <xf numFmtId="3" fontId="2" fillId="2" borderId="50" xfId="0" applyNumberFormat="1" applyFont="1" applyFill="1" applyBorder="1" applyAlignment="1">
      <alignment horizontal="right" vertical="center"/>
    </xf>
    <xf numFmtId="3" fontId="4" fillId="2" borderId="51"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6" xfId="0" applyFont="1" applyBorder="1" applyAlignment="1">
      <alignment horizontal="distributed" vertical="center"/>
    </xf>
    <xf numFmtId="0" fontId="4" fillId="0" borderId="6" xfId="0" applyFont="1" applyBorder="1" applyAlignment="1">
      <alignment horizontal="distributed" vertical="center"/>
    </xf>
    <xf numFmtId="0" fontId="2" fillId="0" borderId="35" xfId="0" applyFont="1" applyBorder="1" applyAlignment="1">
      <alignment horizontal="center" vertical="center"/>
    </xf>
    <xf numFmtId="3" fontId="2" fillId="2" borderId="52" xfId="0" applyNumberFormat="1" applyFont="1" applyFill="1" applyBorder="1" applyAlignment="1">
      <alignment horizontal="right" vertical="center"/>
    </xf>
    <xf numFmtId="3" fontId="2" fillId="2" borderId="53" xfId="0" applyNumberFormat="1" applyFont="1" applyFill="1" applyBorder="1" applyAlignment="1">
      <alignment horizontal="right" vertical="center"/>
    </xf>
    <xf numFmtId="0" fontId="2" fillId="0" borderId="54" xfId="0" applyFont="1" applyBorder="1" applyAlignment="1">
      <alignment horizontal="center" vertical="center"/>
    </xf>
    <xf numFmtId="3" fontId="2" fillId="2" borderId="55" xfId="0" applyNumberFormat="1" applyFont="1" applyFill="1" applyBorder="1" applyAlignment="1">
      <alignment horizontal="right" vertical="center"/>
    </xf>
    <xf numFmtId="3" fontId="2" fillId="2" borderId="56" xfId="0" applyNumberFormat="1" applyFont="1" applyFill="1" applyBorder="1" applyAlignment="1">
      <alignment horizontal="right" vertical="center"/>
    </xf>
    <xf numFmtId="3" fontId="2" fillId="2" borderId="57" xfId="0" applyNumberFormat="1" applyFont="1" applyFill="1" applyBorder="1" applyAlignment="1">
      <alignment horizontal="righ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right" vertical="top" wrapText="1"/>
    </xf>
    <xf numFmtId="0" fontId="6" fillId="0" borderId="62" xfId="0" applyFont="1" applyBorder="1" applyAlignment="1">
      <alignment horizontal="right" vertical="center"/>
    </xf>
    <xf numFmtId="0" fontId="6" fillId="0" borderId="63" xfId="0" applyFont="1" applyBorder="1" applyAlignment="1">
      <alignment horizontal="right" vertical="center"/>
    </xf>
    <xf numFmtId="0" fontId="6" fillId="2" borderId="38" xfId="0" applyFont="1" applyFill="1" applyBorder="1" applyAlignment="1">
      <alignment horizontal="right" vertical="center"/>
    </xf>
    <xf numFmtId="0" fontId="6" fillId="2" borderId="39" xfId="0" applyFont="1" applyFill="1" applyBorder="1" applyAlignment="1">
      <alignment horizontal="right" vertical="center"/>
    </xf>
    <xf numFmtId="0" fontId="6" fillId="2" borderId="46" xfId="0" applyFont="1" applyFill="1" applyBorder="1" applyAlignment="1">
      <alignment horizontal="right" vertical="center"/>
    </xf>
    <xf numFmtId="0" fontId="6" fillId="2" borderId="28" xfId="0" applyFont="1" applyFill="1" applyBorder="1" applyAlignment="1">
      <alignment horizontal="right" vertical="center"/>
    </xf>
    <xf numFmtId="0" fontId="6" fillId="2" borderId="24" xfId="0" applyFont="1" applyFill="1" applyBorder="1" applyAlignment="1">
      <alignment horizontal="right" vertical="center"/>
    </xf>
    <xf numFmtId="0" fontId="6" fillId="0" borderId="64" xfId="0" applyFont="1" applyFill="1" applyBorder="1" applyAlignment="1">
      <alignment horizontal="right" vertical="center"/>
    </xf>
    <xf numFmtId="0" fontId="6" fillId="0" borderId="64" xfId="0" applyFont="1" applyFill="1" applyBorder="1" applyAlignment="1">
      <alignment horizontal="left" vertical="center"/>
    </xf>
    <xf numFmtId="0" fontId="6" fillId="0" borderId="62" xfId="0" applyFont="1" applyFill="1" applyBorder="1" applyAlignment="1">
      <alignment horizontal="right" vertical="center"/>
    </xf>
    <xf numFmtId="0" fontId="6" fillId="0" borderId="64" xfId="0" applyFont="1" applyFill="1" applyBorder="1" applyAlignment="1">
      <alignment horizontal="center" vertical="center"/>
    </xf>
    <xf numFmtId="0" fontId="6" fillId="2" borderId="35" xfId="0" applyFont="1" applyFill="1" applyBorder="1" applyAlignment="1">
      <alignment horizontal="right"/>
    </xf>
    <xf numFmtId="0" fontId="6" fillId="2" borderId="15" xfId="0" applyFont="1" applyFill="1" applyBorder="1" applyAlignment="1">
      <alignment horizontal="right"/>
    </xf>
    <xf numFmtId="0" fontId="6" fillId="2" borderId="34" xfId="0" applyFont="1" applyFill="1" applyBorder="1" applyAlignment="1">
      <alignment horizontal="right"/>
    </xf>
    <xf numFmtId="0" fontId="6" fillId="0" borderId="62" xfId="0" applyFont="1" applyFill="1" applyBorder="1" applyAlignment="1">
      <alignment horizontal="center" vertical="center"/>
    </xf>
    <xf numFmtId="0" fontId="6" fillId="0" borderId="64" xfId="0" applyFont="1" applyBorder="1" applyAlignment="1">
      <alignment horizontal="center" vertical="center"/>
    </xf>
    <xf numFmtId="0" fontId="6" fillId="2" borderId="35" xfId="0" applyFont="1" applyFill="1" applyBorder="1" applyAlignment="1">
      <alignment horizontal="right" vertical="center"/>
    </xf>
    <xf numFmtId="0" fontId="6" fillId="2" borderId="54" xfId="0" applyFont="1" applyFill="1" applyBorder="1" applyAlignment="1">
      <alignment horizontal="right" vertical="center"/>
    </xf>
    <xf numFmtId="0" fontId="6" fillId="0" borderId="62" xfId="0" applyFont="1" applyBorder="1" applyAlignment="1">
      <alignment horizontal="center" vertical="center"/>
    </xf>
    <xf numFmtId="0" fontId="6" fillId="2" borderId="63" xfId="0" applyFont="1" applyFill="1" applyBorder="1" applyAlignment="1">
      <alignment horizontal="right" vertical="center"/>
    </xf>
    <xf numFmtId="0" fontId="6" fillId="2" borderId="34" xfId="0" applyFont="1" applyFill="1" applyBorder="1" applyAlignment="1">
      <alignment horizontal="right" vertical="center"/>
    </xf>
    <xf numFmtId="0" fontId="6" fillId="0" borderId="39" xfId="0" applyFont="1" applyBorder="1" applyAlignment="1">
      <alignment horizontal="center" vertical="center"/>
    </xf>
    <xf numFmtId="0" fontId="2" fillId="0" borderId="64" xfId="0" applyFont="1" applyBorder="1" applyAlignment="1">
      <alignment horizontal="center" vertical="center"/>
    </xf>
    <xf numFmtId="0" fontId="6" fillId="0" borderId="62" xfId="0" applyFont="1" applyBorder="1" applyAlignment="1">
      <alignment horizontal="center" vertical="center" wrapText="1"/>
    </xf>
    <xf numFmtId="0" fontId="6" fillId="0" borderId="28" xfId="0" applyFont="1" applyBorder="1" applyAlignment="1">
      <alignment horizontal="right" vertical="center" wrapText="1"/>
    </xf>
    <xf numFmtId="0" fontId="6" fillId="3" borderId="28" xfId="0" applyFont="1" applyFill="1" applyBorder="1" applyAlignment="1">
      <alignment horizontal="right" vertical="center"/>
    </xf>
    <xf numFmtId="0" fontId="6" fillId="3" borderId="30" xfId="0" applyFont="1" applyFill="1" applyBorder="1" applyAlignment="1">
      <alignment horizontal="right" vertical="center"/>
    </xf>
    <xf numFmtId="0" fontId="6" fillId="2" borderId="30" xfId="0" applyFont="1" applyFill="1" applyBorder="1" applyAlignment="1">
      <alignment horizontal="right" vertical="center"/>
    </xf>
    <xf numFmtId="0" fontId="6" fillId="2" borderId="15" xfId="0" applyFont="1" applyFill="1" applyBorder="1" applyAlignment="1">
      <alignment horizontal="right"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66" xfId="0" applyFont="1" applyBorder="1" applyAlignment="1">
      <alignment horizontal="distributed" vertical="center" wrapText="1"/>
    </xf>
    <xf numFmtId="0" fontId="2" fillId="0" borderId="67" xfId="0" applyFont="1" applyBorder="1" applyAlignment="1">
      <alignment horizontal="distributed"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59" xfId="0" applyFont="1" applyBorder="1" applyAlignment="1">
      <alignment horizontal="left" vertical="center" wrapText="1"/>
    </xf>
    <xf numFmtId="0" fontId="4" fillId="0" borderId="70" xfId="0" applyFont="1" applyBorder="1" applyAlignment="1">
      <alignment horizontal="center" vertical="center"/>
    </xf>
    <xf numFmtId="3" fontId="2" fillId="2" borderId="71" xfId="0" applyNumberFormat="1" applyFont="1" applyFill="1" applyBorder="1" applyAlignment="1">
      <alignment horizontal="right" vertical="center" indent="1"/>
    </xf>
    <xf numFmtId="3" fontId="2" fillId="2" borderId="72" xfId="0" applyNumberFormat="1" applyFont="1" applyFill="1" applyBorder="1" applyAlignment="1">
      <alignment horizontal="right" vertical="center" indent="1"/>
    </xf>
    <xf numFmtId="0" fontId="2" fillId="0" borderId="28" xfId="0" applyFont="1" applyBorder="1" applyAlignment="1">
      <alignment horizontal="left" vertical="center" wrapText="1" indent="2"/>
    </xf>
    <xf numFmtId="0" fontId="2" fillId="0" borderId="73" xfId="0" applyFont="1" applyBorder="1" applyAlignment="1">
      <alignment horizontal="distributed" vertical="center"/>
    </xf>
    <xf numFmtId="3" fontId="2" fillId="2" borderId="74" xfId="0" applyNumberFormat="1" applyFont="1" applyFill="1" applyBorder="1" applyAlignment="1">
      <alignment horizontal="right" vertical="center"/>
    </xf>
    <xf numFmtId="3" fontId="2" fillId="2" borderId="73" xfId="0" applyNumberFormat="1" applyFont="1" applyFill="1" applyBorder="1" applyAlignment="1">
      <alignment horizontal="right" vertical="center"/>
    </xf>
    <xf numFmtId="3" fontId="2" fillId="2" borderId="75" xfId="0" applyNumberFormat="1" applyFont="1" applyFill="1" applyBorder="1" applyAlignment="1">
      <alignment horizontal="right" vertical="center"/>
    </xf>
    <xf numFmtId="0" fontId="2" fillId="0" borderId="76" xfId="0" applyFont="1" applyBorder="1" applyAlignment="1">
      <alignment horizontal="distributed" vertical="center"/>
    </xf>
    <xf numFmtId="3" fontId="2" fillId="2" borderId="77" xfId="0" applyNumberFormat="1" applyFont="1" applyFill="1" applyBorder="1" applyAlignment="1">
      <alignment horizontal="right" vertical="center"/>
    </xf>
    <xf numFmtId="3" fontId="2" fillId="2" borderId="76" xfId="0" applyNumberFormat="1" applyFont="1" applyFill="1" applyBorder="1" applyAlignment="1">
      <alignment horizontal="right" vertical="center"/>
    </xf>
    <xf numFmtId="3" fontId="2" fillId="2" borderId="78" xfId="0" applyNumberFormat="1" applyFont="1" applyFill="1" applyBorder="1" applyAlignment="1">
      <alignment horizontal="right" vertical="center"/>
    </xf>
    <xf numFmtId="0" fontId="2" fillId="0" borderId="79" xfId="0" applyFont="1" applyBorder="1" applyAlignment="1">
      <alignment horizontal="distributed" vertical="center"/>
    </xf>
    <xf numFmtId="3" fontId="2" fillId="2" borderId="80"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4" xfId="0" applyNumberFormat="1" applyFont="1" applyFill="1" applyBorder="1" applyAlignment="1">
      <alignment horizontal="right" vertical="center"/>
    </xf>
    <xf numFmtId="3" fontId="4" fillId="2" borderId="85" xfId="0" applyNumberFormat="1" applyFont="1" applyFill="1" applyBorder="1" applyAlignment="1">
      <alignment horizontal="right" vertical="center"/>
    </xf>
    <xf numFmtId="3" fontId="4" fillId="2" borderId="86" xfId="0" applyNumberFormat="1" applyFont="1" applyFill="1" applyBorder="1" applyAlignment="1">
      <alignment horizontal="right" vertical="center"/>
    </xf>
    <xf numFmtId="3" fontId="4"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62" xfId="0" applyFont="1" applyBorder="1" applyAlignment="1">
      <alignment horizontal="center" vertical="center"/>
    </xf>
    <xf numFmtId="3" fontId="2" fillId="2" borderId="89" xfId="0" applyNumberFormat="1" applyFont="1" applyFill="1" applyBorder="1" applyAlignment="1">
      <alignment horizontal="right" vertical="center"/>
    </xf>
    <xf numFmtId="3" fontId="4" fillId="2" borderId="42"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0" fontId="2" fillId="0" borderId="92" xfId="0" applyFont="1" applyBorder="1" applyAlignment="1">
      <alignment horizontal="distributed" vertical="center" wrapText="1"/>
    </xf>
    <xf numFmtId="3" fontId="2" fillId="2" borderId="93" xfId="0" applyNumberFormat="1" applyFont="1" applyFill="1" applyBorder="1" applyAlignment="1">
      <alignment horizontal="right" vertical="center" wrapText="1"/>
    </xf>
    <xf numFmtId="3" fontId="2" fillId="2" borderId="94" xfId="0" applyNumberFormat="1" applyFont="1" applyFill="1" applyBorder="1" applyAlignment="1">
      <alignment horizontal="right" vertical="center" wrapText="1"/>
    </xf>
    <xf numFmtId="3" fontId="2" fillId="2" borderId="95" xfId="0" applyNumberFormat="1" applyFont="1" applyFill="1" applyBorder="1" applyAlignment="1">
      <alignment horizontal="right" vertical="center" wrapText="1"/>
    </xf>
    <xf numFmtId="0" fontId="2" fillId="0" borderId="96" xfId="0" applyFont="1" applyBorder="1" applyAlignment="1">
      <alignment horizontal="distributed" vertical="center"/>
    </xf>
    <xf numFmtId="3" fontId="2" fillId="2"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0" fontId="2" fillId="0" borderId="96" xfId="0" applyFont="1" applyBorder="1" applyAlignment="1">
      <alignment horizontal="distributed" vertical="center" wrapText="1"/>
    </xf>
    <xf numFmtId="3" fontId="2" fillId="2" borderId="97" xfId="0" applyNumberFormat="1" applyFont="1" applyFill="1" applyBorder="1" applyAlignment="1">
      <alignment horizontal="right" vertical="center" wrapText="1"/>
    </xf>
    <xf numFmtId="3" fontId="2" fillId="2" borderId="98" xfId="0" applyNumberFormat="1" applyFont="1" applyFill="1" applyBorder="1" applyAlignment="1">
      <alignment horizontal="right" vertical="center" wrapText="1"/>
    </xf>
    <xf numFmtId="3" fontId="2" fillId="2" borderId="99" xfId="0" applyNumberFormat="1" applyFont="1" applyFill="1" applyBorder="1" applyAlignment="1">
      <alignment horizontal="right" vertical="center" wrapText="1"/>
    </xf>
    <xf numFmtId="0" fontId="4" fillId="0" borderId="100" xfId="0" applyFont="1" applyBorder="1" applyAlignment="1">
      <alignment horizontal="center" vertical="center"/>
    </xf>
    <xf numFmtId="3" fontId="4" fillId="2" borderId="101" xfId="0" applyNumberFormat="1" applyFont="1" applyFill="1" applyBorder="1" applyAlignment="1">
      <alignment horizontal="right" vertical="center"/>
    </xf>
    <xf numFmtId="3" fontId="4" fillId="2" borderId="102" xfId="0" applyNumberFormat="1" applyFont="1" applyFill="1" applyBorder="1" applyAlignment="1">
      <alignment horizontal="right" vertical="center"/>
    </xf>
    <xf numFmtId="3" fontId="4" fillId="2" borderId="103" xfId="0" applyNumberFormat="1" applyFont="1" applyFill="1" applyBorder="1" applyAlignment="1">
      <alignment horizontal="right" vertical="center"/>
    </xf>
    <xf numFmtId="0" fontId="6" fillId="0" borderId="104" xfId="0" applyFont="1" applyFill="1" applyBorder="1" applyAlignment="1">
      <alignment horizontal="center" vertical="center"/>
    </xf>
    <xf numFmtId="0" fontId="6" fillId="2" borderId="38" xfId="0" applyFont="1" applyFill="1" applyBorder="1" applyAlignment="1">
      <alignment horizontal="right"/>
    </xf>
    <xf numFmtId="0" fontId="4" fillId="0" borderId="105" xfId="0" applyFont="1" applyBorder="1" applyAlignment="1">
      <alignment horizontal="distributed" vertical="center" indent="3"/>
    </xf>
    <xf numFmtId="41" fontId="2" fillId="2" borderId="106"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108" xfId="0" applyNumberFormat="1" applyFont="1" applyFill="1" applyBorder="1" applyAlignment="1">
      <alignment horizontal="right" vertical="center"/>
    </xf>
    <xf numFmtId="41" fontId="2" fillId="2" borderId="40" xfId="0" applyNumberFormat="1" applyFont="1" applyFill="1" applyBorder="1" applyAlignment="1">
      <alignment horizontal="right" vertical="center"/>
    </xf>
    <xf numFmtId="41" fontId="2" fillId="2" borderId="43" xfId="0" applyNumberFormat="1" applyFont="1" applyFill="1" applyBorder="1" applyAlignment="1">
      <alignment horizontal="right" vertical="center"/>
    </xf>
    <xf numFmtId="41" fontId="2" fillId="2" borderId="79" xfId="0" applyNumberFormat="1" applyFont="1" applyFill="1" applyBorder="1" applyAlignment="1">
      <alignment horizontal="right" vertical="center"/>
    </xf>
    <xf numFmtId="41" fontId="2" fillId="2" borderId="53" xfId="0" applyNumberFormat="1" applyFont="1" applyFill="1" applyBorder="1" applyAlignment="1">
      <alignment horizontal="right" vertical="center"/>
    </xf>
    <xf numFmtId="3" fontId="2" fillId="2" borderId="44"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xf numFmtId="41" fontId="2" fillId="2" borderId="88"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52" xfId="0" applyNumberFormat="1" applyFont="1" applyFill="1" applyBorder="1" applyAlignment="1">
      <alignment horizontal="right" vertical="center"/>
    </xf>
    <xf numFmtId="41" fontId="2" fillId="2" borderId="109" xfId="0" applyNumberFormat="1" applyFont="1" applyFill="1" applyBorder="1" applyAlignment="1">
      <alignment horizontal="right" vertical="center"/>
    </xf>
    <xf numFmtId="41" fontId="2" fillId="2" borderId="110" xfId="0" applyNumberFormat="1" applyFont="1" applyFill="1" applyBorder="1" applyAlignment="1">
      <alignment horizontal="right" vertical="center"/>
    </xf>
    <xf numFmtId="41" fontId="2" fillId="2" borderId="10" xfId="0" applyNumberFormat="1" applyFont="1" applyFill="1" applyBorder="1" applyAlignment="1">
      <alignment horizontal="right" vertical="center"/>
    </xf>
    <xf numFmtId="41" fontId="2" fillId="2" borderId="111" xfId="0" applyNumberFormat="1" applyFont="1" applyFill="1" applyBorder="1" applyAlignment="1">
      <alignment horizontal="right" vertical="center"/>
    </xf>
    <xf numFmtId="182" fontId="2" fillId="3" borderId="8" xfId="0" applyNumberFormat="1" applyFont="1" applyFill="1" applyBorder="1" applyAlignment="1">
      <alignment horizontal="right" vertical="center"/>
    </xf>
    <xf numFmtId="182" fontId="2" fillId="2" borderId="26" xfId="0" applyNumberFormat="1" applyFont="1" applyFill="1" applyBorder="1" applyAlignment="1">
      <alignment horizontal="right" vertical="center"/>
    </xf>
    <xf numFmtId="182" fontId="2" fillId="2" borderId="112" xfId="0" applyNumberFormat="1" applyFont="1" applyFill="1" applyBorder="1" applyAlignment="1">
      <alignment horizontal="right" vertical="center"/>
    </xf>
    <xf numFmtId="182" fontId="2" fillId="2" borderId="8" xfId="0" applyNumberFormat="1" applyFont="1" applyFill="1" applyBorder="1" applyAlignment="1">
      <alignment horizontal="right" vertical="center"/>
    </xf>
    <xf numFmtId="182" fontId="2" fillId="0" borderId="8" xfId="0" applyNumberFormat="1" applyFont="1" applyBorder="1" applyAlignment="1">
      <alignment horizontal="left" vertical="center" wrapText="1"/>
    </xf>
    <xf numFmtId="182" fontId="2" fillId="3" borderId="113" xfId="0" applyNumberFormat="1" applyFont="1" applyFill="1" applyBorder="1" applyAlignment="1">
      <alignment horizontal="right" vertical="center"/>
    </xf>
    <xf numFmtId="182" fontId="2" fillId="2" borderId="11" xfId="0" applyNumberFormat="1" applyFont="1" applyFill="1" applyBorder="1" applyAlignment="1">
      <alignment horizontal="right" vertical="center"/>
    </xf>
    <xf numFmtId="182" fontId="2" fillId="3" borderId="9" xfId="0" applyNumberFormat="1" applyFont="1" applyFill="1" applyBorder="1" applyAlignment="1">
      <alignment horizontal="right" vertical="center"/>
    </xf>
    <xf numFmtId="182" fontId="2" fillId="2" borderId="27" xfId="0" applyNumberFormat="1" applyFont="1" applyFill="1" applyBorder="1" applyAlignment="1">
      <alignment horizontal="right" vertical="center"/>
    </xf>
    <xf numFmtId="182" fontId="2" fillId="2" borderId="114" xfId="0" applyNumberFormat="1" applyFont="1" applyFill="1" applyBorder="1" applyAlignment="1">
      <alignment horizontal="right" vertical="center"/>
    </xf>
    <xf numFmtId="182" fontId="2" fillId="2" borderId="9" xfId="0" applyNumberFormat="1" applyFont="1" applyFill="1" applyBorder="1" applyAlignment="1">
      <alignment horizontal="right" vertical="center"/>
    </xf>
    <xf numFmtId="182" fontId="2" fillId="0" borderId="9" xfId="0" applyNumberFormat="1" applyFont="1" applyBorder="1" applyAlignment="1">
      <alignment horizontal="left" vertical="center" wrapText="1"/>
    </xf>
    <xf numFmtId="182" fontId="2" fillId="3" borderId="115" xfId="0" applyNumberFormat="1" applyFont="1" applyFill="1" applyBorder="1" applyAlignment="1">
      <alignment horizontal="right" vertical="center"/>
    </xf>
    <xf numFmtId="182" fontId="2" fillId="2" borderId="12" xfId="0" applyNumberFormat="1" applyFont="1" applyFill="1" applyBorder="1" applyAlignment="1">
      <alignment horizontal="right" vertical="center"/>
    </xf>
    <xf numFmtId="182" fontId="2" fillId="0" borderId="9" xfId="0" applyNumberFormat="1" applyFont="1" applyFill="1" applyBorder="1" applyAlignment="1">
      <alignment horizontal="left" vertical="center" wrapText="1"/>
    </xf>
    <xf numFmtId="182" fontId="2" fillId="0" borderId="116" xfId="0" applyNumberFormat="1" applyFont="1" applyFill="1" applyBorder="1" applyAlignment="1">
      <alignment horizontal="right" vertical="center"/>
    </xf>
    <xf numFmtId="182" fontId="2" fillId="0" borderId="117" xfId="0" applyNumberFormat="1" applyFont="1" applyFill="1" applyBorder="1" applyAlignment="1">
      <alignment horizontal="right" vertical="center"/>
    </xf>
    <xf numFmtId="182" fontId="2" fillId="0" borderId="118" xfId="0" applyNumberFormat="1" applyFont="1" applyFill="1" applyBorder="1" applyAlignment="1">
      <alignment horizontal="right" vertical="center"/>
    </xf>
    <xf numFmtId="182" fontId="2" fillId="3" borderId="29" xfId="0" applyNumberFormat="1" applyFont="1" applyFill="1" applyBorder="1" applyAlignment="1">
      <alignment horizontal="right" vertical="center"/>
    </xf>
    <xf numFmtId="182" fontId="2" fillId="2" borderId="119" xfId="0" applyNumberFormat="1" applyFont="1" applyFill="1" applyBorder="1" applyAlignment="1">
      <alignment horizontal="right" vertical="center"/>
    </xf>
    <xf numFmtId="182" fontId="2" fillId="2" borderId="120" xfId="0" applyNumberFormat="1" applyFont="1" applyFill="1" applyBorder="1" applyAlignment="1">
      <alignment horizontal="right" vertical="center"/>
    </xf>
    <xf numFmtId="182" fontId="2" fillId="2" borderId="29" xfId="0" applyNumberFormat="1" applyFont="1" applyFill="1" applyBorder="1" applyAlignment="1">
      <alignment horizontal="right" vertical="center"/>
    </xf>
    <xf numFmtId="182" fontId="2" fillId="0" borderId="29" xfId="0" applyNumberFormat="1" applyFont="1" applyBorder="1" applyAlignment="1">
      <alignment horizontal="left" vertical="center" wrapText="1"/>
    </xf>
    <xf numFmtId="182" fontId="2" fillId="3" borderId="121" xfId="0" applyNumberFormat="1" applyFont="1" applyFill="1" applyBorder="1" applyAlignment="1">
      <alignment horizontal="right" vertical="center"/>
    </xf>
    <xf numFmtId="182" fontId="2" fillId="2" borderId="122" xfId="0" applyNumberFormat="1" applyFont="1" applyFill="1" applyBorder="1" applyAlignment="1">
      <alignment horizontal="right" vertical="center"/>
    </xf>
    <xf numFmtId="182" fontId="4" fillId="3" borderId="71" xfId="0" applyNumberFormat="1" applyFont="1" applyFill="1" applyBorder="1" applyAlignment="1">
      <alignment horizontal="right" vertical="center"/>
    </xf>
    <xf numFmtId="182" fontId="4" fillId="2" borderId="123" xfId="0" applyNumberFormat="1" applyFont="1" applyFill="1" applyBorder="1" applyAlignment="1">
      <alignment horizontal="right" vertical="center"/>
    </xf>
    <xf numFmtId="182" fontId="4" fillId="0" borderId="71" xfId="0" applyNumberFormat="1" applyFont="1" applyBorder="1" applyAlignment="1">
      <alignment horizontal="center" vertical="center" wrapText="1"/>
    </xf>
    <xf numFmtId="182" fontId="4" fillId="3" borderId="124" xfId="0" applyNumberFormat="1" applyFont="1" applyFill="1" applyBorder="1" applyAlignment="1">
      <alignment horizontal="right" vertical="center"/>
    </xf>
    <xf numFmtId="182" fontId="4" fillId="2" borderId="71" xfId="0" applyNumberFormat="1" applyFont="1" applyFill="1" applyBorder="1" applyAlignment="1">
      <alignment horizontal="right" vertical="center"/>
    </xf>
    <xf numFmtId="182" fontId="4" fillId="2" borderId="72" xfId="0" applyNumberFormat="1" applyFont="1" applyFill="1" applyBorder="1" applyAlignment="1">
      <alignment horizontal="right" vertical="center"/>
    </xf>
    <xf numFmtId="0" fontId="6" fillId="0" borderId="28" xfId="0" applyFont="1" applyFill="1" applyBorder="1" applyAlignment="1">
      <alignment horizontal="right" vertical="center"/>
    </xf>
    <xf numFmtId="183" fontId="2" fillId="2" borderId="82" xfId="0" applyNumberFormat="1" applyFont="1" applyFill="1" applyBorder="1" applyAlignment="1">
      <alignment horizontal="right" vertical="center"/>
    </xf>
    <xf numFmtId="38" fontId="4" fillId="2" borderId="86" xfId="17" applyFont="1" applyFill="1" applyBorder="1" applyAlignment="1">
      <alignment horizontal="right" vertical="center"/>
    </xf>
    <xf numFmtId="3" fontId="2" fillId="0" borderId="125" xfId="0" applyNumberFormat="1" applyFont="1" applyFill="1" applyBorder="1" applyAlignment="1">
      <alignment horizontal="right" vertical="center"/>
    </xf>
    <xf numFmtId="41" fontId="2" fillId="0" borderId="125" xfId="0" applyNumberFormat="1" applyFont="1" applyFill="1" applyBorder="1" applyAlignment="1">
      <alignment horizontal="right" vertical="center"/>
    </xf>
    <xf numFmtId="41" fontId="2" fillId="2" borderId="126" xfId="0" applyNumberFormat="1" applyFont="1" applyFill="1" applyBorder="1" applyAlignment="1">
      <alignment horizontal="right" vertical="center"/>
    </xf>
    <xf numFmtId="3" fontId="2" fillId="0" borderId="127" xfId="0" applyNumberFormat="1" applyFont="1" applyFill="1" applyBorder="1" applyAlignment="1">
      <alignment horizontal="right" vertical="center"/>
    </xf>
    <xf numFmtId="0" fontId="2" fillId="0" borderId="128" xfId="0" applyFont="1" applyBorder="1" applyAlignment="1">
      <alignment horizontal="center" vertical="center"/>
    </xf>
    <xf numFmtId="0" fontId="2" fillId="0" borderId="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distributed" vertical="center"/>
    </xf>
    <xf numFmtId="0" fontId="2" fillId="0" borderId="132" xfId="0" applyFont="1" applyBorder="1" applyAlignment="1">
      <alignment horizontal="center" vertical="center"/>
    </xf>
    <xf numFmtId="0" fontId="2" fillId="0" borderId="133" xfId="0" applyFont="1" applyBorder="1" applyAlignment="1">
      <alignment horizontal="distributed" vertical="center"/>
    </xf>
    <xf numFmtId="0" fontId="4" fillId="0" borderId="134" xfId="0" applyFont="1" applyBorder="1" applyAlignment="1">
      <alignment horizontal="distributed" vertical="center"/>
    </xf>
    <xf numFmtId="0" fontId="4" fillId="0" borderId="135" xfId="0" applyFont="1" applyBorder="1" applyAlignment="1">
      <alignment horizontal="distributed" vertical="center"/>
    </xf>
    <xf numFmtId="0" fontId="2" fillId="0" borderId="67" xfId="0" applyFont="1" applyBorder="1" applyAlignment="1">
      <alignment horizontal="distributed" vertical="center"/>
    </xf>
    <xf numFmtId="0" fontId="3" fillId="0" borderId="0" xfId="0" applyFont="1" applyAlignment="1">
      <alignment horizontal="center" vertical="center"/>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2" fillId="0" borderId="67" xfId="0" applyFont="1" applyBorder="1" applyAlignment="1">
      <alignment horizontal="distributed" vertical="center" wrapText="1"/>
    </xf>
    <xf numFmtId="0" fontId="2" fillId="0" borderId="131" xfId="0" applyFont="1" applyBorder="1" applyAlignment="1">
      <alignment horizontal="distributed" vertical="center" wrapText="1"/>
    </xf>
    <xf numFmtId="0" fontId="2" fillId="0" borderId="66"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66"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65" xfId="0" applyFont="1" applyBorder="1" applyAlignment="1">
      <alignment horizontal="distributed" vertical="center"/>
    </xf>
    <xf numFmtId="0" fontId="2" fillId="0" borderId="148" xfId="0" applyFont="1" applyBorder="1" applyAlignment="1">
      <alignment horizontal="center" vertical="center"/>
    </xf>
    <xf numFmtId="0" fontId="2" fillId="0" borderId="24"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38" fontId="2" fillId="2" borderId="38" xfId="17" applyFont="1" applyFill="1" applyBorder="1" applyAlignment="1">
      <alignment horizontal="right" vertical="center"/>
    </xf>
    <xf numFmtId="38" fontId="2" fillId="2" borderId="151" xfId="17" applyFont="1" applyFill="1" applyBorder="1" applyAlignment="1">
      <alignment horizontal="right" vertical="center"/>
    </xf>
    <xf numFmtId="38" fontId="2" fillId="2" borderId="18" xfId="17" applyFont="1" applyFill="1" applyBorder="1" applyAlignment="1">
      <alignment horizontal="right" vertical="center"/>
    </xf>
    <xf numFmtId="38" fontId="2" fillId="2" borderId="46" xfId="17" applyFont="1" applyFill="1" applyBorder="1" applyAlignment="1">
      <alignment horizontal="right" vertical="center"/>
    </xf>
    <xf numFmtId="38" fontId="2" fillId="2" borderId="152" xfId="17" applyFont="1" applyFill="1" applyBorder="1" applyAlignment="1">
      <alignment horizontal="right" vertical="center"/>
    </xf>
    <xf numFmtId="38" fontId="2" fillId="2" borderId="50" xfId="17" applyFont="1" applyFill="1" applyBorder="1" applyAlignment="1">
      <alignment horizontal="right" vertical="center"/>
    </xf>
    <xf numFmtId="0" fontId="2" fillId="0" borderId="61" xfId="0" applyFont="1" applyBorder="1" applyAlignment="1">
      <alignment horizontal="left" vertical="top" wrapText="1"/>
    </xf>
    <xf numFmtId="0" fontId="2" fillId="0" borderId="0" xfId="0" applyFont="1" applyBorder="1" applyAlignment="1">
      <alignment horizontal="left" vertical="top" wrapText="1"/>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69" xfId="0" applyFont="1" applyBorder="1" applyAlignment="1">
      <alignment horizontal="left" vertical="center" wrapText="1"/>
    </xf>
    <xf numFmtId="0" fontId="2" fillId="0" borderId="155" xfId="0" applyFont="1" applyBorder="1" applyAlignment="1">
      <alignment horizontal="center" vertical="center"/>
    </xf>
    <xf numFmtId="0" fontId="2" fillId="0" borderId="62" xfId="0" applyFont="1" applyBorder="1" applyAlignment="1">
      <alignment horizontal="center" vertical="center"/>
    </xf>
    <xf numFmtId="0" fontId="2" fillId="0" borderId="156" xfId="0" applyFont="1" applyBorder="1" applyAlignment="1">
      <alignment horizontal="center" vertical="center"/>
    </xf>
    <xf numFmtId="0" fontId="2" fillId="0" borderId="153" xfId="0" applyFont="1" applyBorder="1" applyAlignment="1">
      <alignment horizontal="distributed" vertical="center" indent="1"/>
    </xf>
    <xf numFmtId="0" fontId="2" fillId="0" borderId="156" xfId="0" applyFont="1" applyBorder="1" applyAlignment="1">
      <alignment horizontal="distributed" vertical="center" indent="1"/>
    </xf>
    <xf numFmtId="38" fontId="2" fillId="2" borderId="39" xfId="17" applyFont="1" applyFill="1" applyBorder="1" applyAlignment="1">
      <alignment horizontal="right" vertical="center"/>
    </xf>
    <xf numFmtId="38" fontId="2" fillId="2" borderId="157" xfId="17" applyFont="1" applyFill="1" applyBorder="1" applyAlignment="1">
      <alignment horizontal="right" vertical="center"/>
    </xf>
    <xf numFmtId="38" fontId="2" fillId="2" borderId="16" xfId="17" applyFont="1" applyFill="1" applyBorder="1" applyAlignment="1">
      <alignment horizontal="right" vertical="center"/>
    </xf>
    <xf numFmtId="41" fontId="2" fillId="2" borderId="28" xfId="17" applyNumberFormat="1" applyFont="1" applyFill="1" applyBorder="1" applyAlignment="1">
      <alignment horizontal="right" vertical="center"/>
    </xf>
    <xf numFmtId="41" fontId="2" fillId="2" borderId="129" xfId="17" applyNumberFormat="1" applyFont="1" applyFill="1" applyBorder="1" applyAlignment="1">
      <alignment horizontal="right" vertical="center"/>
    </xf>
    <xf numFmtId="41" fontId="2" fillId="2" borderId="3" xfId="17"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149"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0" xfId="0" applyFont="1" applyAlignment="1">
      <alignment horizontal="left" vertical="top" wrapText="1"/>
    </xf>
    <xf numFmtId="0" fontId="2" fillId="0" borderId="160" xfId="0" applyFont="1" applyBorder="1" applyAlignment="1">
      <alignment horizontal="distributed" vertical="center"/>
    </xf>
    <xf numFmtId="0" fontId="2" fillId="0" borderId="61" xfId="0" applyFont="1" applyBorder="1" applyAlignment="1">
      <alignment horizontal="center" vertical="center"/>
    </xf>
    <xf numFmtId="0" fontId="2" fillId="0" borderId="0" xfId="0" applyFont="1" applyBorder="1" applyAlignment="1">
      <alignment horizontal="center" vertical="center"/>
    </xf>
    <xf numFmtId="0" fontId="2" fillId="0" borderId="153" xfId="0" applyFont="1" applyBorder="1" applyAlignment="1">
      <alignment horizontal="distributed" vertical="center" indent="2"/>
    </xf>
    <xf numFmtId="0" fontId="2" fillId="0" borderId="156" xfId="0" applyFont="1" applyBorder="1" applyAlignment="1">
      <alignment horizontal="distributed" vertical="center" indent="2"/>
    </xf>
    <xf numFmtId="0" fontId="0" fillId="0" borderId="154" xfId="0" applyBorder="1" applyAlignment="1">
      <alignment/>
    </xf>
    <xf numFmtId="0" fontId="2" fillId="0" borderId="6" xfId="0" applyFont="1" applyBorder="1" applyAlignment="1">
      <alignment horizontal="distributed" vertical="center"/>
    </xf>
    <xf numFmtId="0" fontId="2" fillId="0" borderId="161" xfId="0" applyFont="1" applyBorder="1" applyAlignment="1">
      <alignment horizontal="distributed" vertical="center"/>
    </xf>
    <xf numFmtId="0" fontId="2" fillId="0" borderId="110" xfId="0" applyFont="1" applyBorder="1" applyAlignment="1">
      <alignment horizontal="distributed" vertical="center"/>
    </xf>
    <xf numFmtId="0" fontId="2" fillId="0" borderId="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53" xfId="0" applyFont="1" applyBorder="1" applyAlignment="1">
      <alignment horizontal="distributed" vertical="center" indent="5"/>
    </xf>
    <xf numFmtId="0" fontId="2" fillId="0" borderId="164" xfId="0" applyFont="1" applyBorder="1" applyAlignment="1">
      <alignment horizontal="distributed" vertical="center" indent="5"/>
    </xf>
    <xf numFmtId="0" fontId="2" fillId="0" borderId="154" xfId="0" applyFont="1" applyBorder="1" applyAlignment="1">
      <alignment horizontal="distributed" vertical="center" indent="5"/>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4" xfId="0" applyFont="1" applyBorder="1" applyAlignment="1">
      <alignment horizontal="center" vertical="center"/>
    </xf>
    <xf numFmtId="0" fontId="2" fillId="0" borderId="168" xfId="0" applyFont="1" applyBorder="1" applyAlignment="1">
      <alignment horizontal="center" vertical="center"/>
    </xf>
    <xf numFmtId="0" fontId="2" fillId="0" borderId="0" xfId="0" applyFont="1" applyAlignment="1">
      <alignment horizontal="right" vertical="top"/>
    </xf>
    <xf numFmtId="0" fontId="2" fillId="0" borderId="169" xfId="0" applyFont="1" applyBorder="1" applyAlignment="1">
      <alignment horizontal="distributed"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2" fillId="0" borderId="174" xfId="0" applyFont="1" applyBorder="1" applyAlignment="1">
      <alignment horizontal="center" vertical="center" textRotation="255"/>
    </xf>
    <xf numFmtId="0" fontId="4" fillId="0" borderId="58" xfId="0" applyFont="1" applyBorder="1" applyAlignment="1">
      <alignment horizontal="distributed" vertical="center"/>
    </xf>
    <xf numFmtId="0" fontId="4" fillId="0" borderId="26" xfId="0" applyFont="1" applyBorder="1" applyAlignment="1">
      <alignment horizontal="distributed" vertical="center"/>
    </xf>
    <xf numFmtId="0" fontId="2" fillId="0" borderId="14" xfId="0" applyFont="1" applyBorder="1" applyAlignment="1">
      <alignment horizontal="left" vertical="center" wrapText="1"/>
    </xf>
    <xf numFmtId="0" fontId="2" fillId="0" borderId="130" xfId="0" applyFont="1" applyBorder="1" applyAlignment="1">
      <alignment horizontal="left"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5" xfId="0" applyFont="1" applyBorder="1" applyAlignment="1">
      <alignment horizontal="center" vertical="center"/>
    </xf>
    <xf numFmtId="0" fontId="2" fillId="0" borderId="3" xfId="0" applyFont="1" applyBorder="1" applyAlignment="1">
      <alignment horizontal="center" vertical="center"/>
    </xf>
    <xf numFmtId="0" fontId="2" fillId="0" borderId="176" xfId="0" applyFont="1" applyBorder="1" applyAlignment="1">
      <alignment horizontal="center" vertical="center"/>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5"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48" t="s">
        <v>140</v>
      </c>
      <c r="B1" s="248"/>
      <c r="C1" s="248"/>
      <c r="D1" s="248"/>
      <c r="E1" s="248"/>
      <c r="F1" s="248"/>
      <c r="G1" s="248"/>
      <c r="H1" s="248"/>
    </row>
    <row r="2" spans="1:8" ht="13.5" customHeight="1" thickBot="1">
      <c r="A2" s="4" t="s">
        <v>99</v>
      </c>
      <c r="B2" s="4"/>
      <c r="C2" s="4"/>
      <c r="D2" s="4"/>
      <c r="E2" s="4"/>
      <c r="F2" s="4"/>
      <c r="G2" s="4"/>
      <c r="H2" s="4"/>
    </row>
    <row r="3" spans="1:8" s="3" customFormat="1" ht="21.75" customHeight="1">
      <c r="A3" s="254" t="s">
        <v>36</v>
      </c>
      <c r="B3" s="255"/>
      <c r="C3" s="251" t="s">
        <v>33</v>
      </c>
      <c r="D3" s="253"/>
      <c r="E3" s="251" t="s">
        <v>34</v>
      </c>
      <c r="F3" s="253"/>
      <c r="G3" s="251" t="s">
        <v>35</v>
      </c>
      <c r="H3" s="252"/>
    </row>
    <row r="4" spans="1:8" s="3" customFormat="1" ht="48" customHeight="1">
      <c r="A4" s="256"/>
      <c r="B4" s="257"/>
      <c r="C4" s="68" t="s">
        <v>138</v>
      </c>
      <c r="D4" s="69" t="s">
        <v>31</v>
      </c>
      <c r="E4" s="68" t="s">
        <v>137</v>
      </c>
      <c r="F4" s="76" t="s">
        <v>146</v>
      </c>
      <c r="G4" s="77" t="s">
        <v>37</v>
      </c>
      <c r="H4" s="78" t="s">
        <v>31</v>
      </c>
    </row>
    <row r="5" spans="1:8" s="2" customFormat="1" ht="13.5" customHeight="1">
      <c r="A5" s="99"/>
      <c r="B5" s="100"/>
      <c r="C5" s="101" t="s">
        <v>2</v>
      </c>
      <c r="D5" s="102" t="s">
        <v>2</v>
      </c>
      <c r="E5" s="101" t="s">
        <v>2</v>
      </c>
      <c r="F5" s="102" t="s">
        <v>2</v>
      </c>
      <c r="G5" s="101" t="s">
        <v>2</v>
      </c>
      <c r="H5" s="103" t="s">
        <v>2</v>
      </c>
    </row>
    <row r="6" spans="1:8" ht="27" customHeight="1">
      <c r="A6" s="260" t="s">
        <v>28</v>
      </c>
      <c r="B6" s="261"/>
      <c r="C6" s="70">
        <v>140113</v>
      </c>
      <c r="D6" s="71">
        <v>21017</v>
      </c>
      <c r="E6" s="70">
        <v>655</v>
      </c>
      <c r="F6" s="71">
        <v>1283</v>
      </c>
      <c r="G6" s="70">
        <v>142051</v>
      </c>
      <c r="H6" s="79">
        <v>21017</v>
      </c>
    </row>
    <row r="7" spans="1:8" ht="27" customHeight="1">
      <c r="A7" s="262" t="s">
        <v>29</v>
      </c>
      <c r="B7" s="263"/>
      <c r="C7" s="72">
        <v>1020620</v>
      </c>
      <c r="D7" s="73">
        <v>153093</v>
      </c>
      <c r="E7" s="72">
        <v>1548</v>
      </c>
      <c r="F7" s="73">
        <v>710468</v>
      </c>
      <c r="G7" s="72">
        <v>1732636</v>
      </c>
      <c r="H7" s="80">
        <v>153093</v>
      </c>
    </row>
    <row r="8" spans="1:8" ht="27" customHeight="1">
      <c r="A8" s="266" t="s">
        <v>30</v>
      </c>
      <c r="B8" s="139" t="s">
        <v>4</v>
      </c>
      <c r="C8" s="140">
        <v>59272480</v>
      </c>
      <c r="D8" s="141">
        <v>8890872</v>
      </c>
      <c r="E8" s="140">
        <v>11284825</v>
      </c>
      <c r="F8" s="141">
        <v>277505</v>
      </c>
      <c r="G8" s="140">
        <v>70834810</v>
      </c>
      <c r="H8" s="142">
        <v>8890872</v>
      </c>
    </row>
    <row r="9" spans="1:8" ht="27" customHeight="1">
      <c r="A9" s="267"/>
      <c r="B9" s="143" t="s">
        <v>5</v>
      </c>
      <c r="C9" s="144">
        <v>10661520</v>
      </c>
      <c r="D9" s="145">
        <v>1599228</v>
      </c>
      <c r="E9" s="144">
        <v>915313</v>
      </c>
      <c r="F9" s="145">
        <v>748927</v>
      </c>
      <c r="G9" s="144">
        <v>12325760</v>
      </c>
      <c r="H9" s="146">
        <v>1599228</v>
      </c>
    </row>
    <row r="10" spans="1:8" ht="27" customHeight="1">
      <c r="A10" s="267"/>
      <c r="B10" s="143" t="s">
        <v>6</v>
      </c>
      <c r="C10" s="144">
        <v>3460973</v>
      </c>
      <c r="D10" s="145">
        <v>519146</v>
      </c>
      <c r="E10" s="144">
        <v>549547</v>
      </c>
      <c r="F10" s="145">
        <v>1934670</v>
      </c>
      <c r="G10" s="144">
        <v>5945190</v>
      </c>
      <c r="H10" s="146">
        <v>519146</v>
      </c>
    </row>
    <row r="11" spans="1:8" ht="27" customHeight="1">
      <c r="A11" s="268"/>
      <c r="B11" s="147" t="s">
        <v>7</v>
      </c>
      <c r="C11" s="148">
        <v>1770846</v>
      </c>
      <c r="D11" s="149">
        <v>265627</v>
      </c>
      <c r="E11" s="148">
        <v>5663</v>
      </c>
      <c r="F11" s="189">
        <v>0</v>
      </c>
      <c r="G11" s="148">
        <v>1776509</v>
      </c>
      <c r="H11" s="150">
        <v>265627</v>
      </c>
    </row>
    <row r="12" spans="1:8" ht="27" customHeight="1">
      <c r="A12" s="264" t="s">
        <v>8</v>
      </c>
      <c r="B12" s="265"/>
      <c r="C12" s="72">
        <v>105046</v>
      </c>
      <c r="D12" s="73">
        <v>15757</v>
      </c>
      <c r="E12" s="72">
        <v>12532</v>
      </c>
      <c r="F12" s="73">
        <v>8160</v>
      </c>
      <c r="G12" s="70">
        <v>125738</v>
      </c>
      <c r="H12" s="80">
        <v>15757</v>
      </c>
    </row>
    <row r="13" spans="1:8" ht="27" customHeight="1">
      <c r="A13" s="249" t="s">
        <v>9</v>
      </c>
      <c r="B13" s="250"/>
      <c r="C13" s="151">
        <v>1740</v>
      </c>
      <c r="D13" s="152">
        <v>261</v>
      </c>
      <c r="E13" s="232">
        <v>-13</v>
      </c>
      <c r="F13" s="152">
        <v>201</v>
      </c>
      <c r="G13" s="70">
        <v>1928</v>
      </c>
      <c r="H13" s="153">
        <v>261</v>
      </c>
    </row>
    <row r="14" spans="1:8" s="5" customFormat="1" ht="27" customHeight="1">
      <c r="A14" s="258" t="s">
        <v>10</v>
      </c>
      <c r="B14" s="259"/>
      <c r="C14" s="154">
        <v>76433338</v>
      </c>
      <c r="D14" s="155">
        <v>11465001</v>
      </c>
      <c r="E14" s="154">
        <v>12770070</v>
      </c>
      <c r="F14" s="233">
        <v>3681214</v>
      </c>
      <c r="G14" s="154">
        <v>92884622</v>
      </c>
      <c r="H14" s="156">
        <v>11465001</v>
      </c>
    </row>
    <row r="15" spans="1:8" ht="27" customHeight="1">
      <c r="A15" s="247" t="s">
        <v>11</v>
      </c>
      <c r="B15" s="242"/>
      <c r="C15" s="70">
        <v>1256633</v>
      </c>
      <c r="D15" s="71">
        <v>188495</v>
      </c>
      <c r="E15" s="187">
        <v>0</v>
      </c>
      <c r="F15" s="71">
        <v>11420</v>
      </c>
      <c r="G15" s="70">
        <v>1268053</v>
      </c>
      <c r="H15" s="79">
        <v>188495</v>
      </c>
    </row>
    <row r="16" spans="1:8" ht="27" customHeight="1">
      <c r="A16" s="262" t="s">
        <v>95</v>
      </c>
      <c r="B16" s="265"/>
      <c r="C16" s="72">
        <v>56432</v>
      </c>
      <c r="D16" s="73">
        <v>5178</v>
      </c>
      <c r="E16" s="72">
        <v>2155</v>
      </c>
      <c r="F16" s="188">
        <v>0</v>
      </c>
      <c r="G16" s="72">
        <v>58587</v>
      </c>
      <c r="H16" s="80">
        <v>5178</v>
      </c>
    </row>
    <row r="17" spans="1:8" ht="27" customHeight="1" thickBot="1">
      <c r="A17" s="269" t="s">
        <v>12</v>
      </c>
      <c r="B17" s="244"/>
      <c r="C17" s="184">
        <v>0</v>
      </c>
      <c r="D17" s="185">
        <v>0</v>
      </c>
      <c r="E17" s="184">
        <v>0</v>
      </c>
      <c r="F17" s="185">
        <v>0</v>
      </c>
      <c r="G17" s="184">
        <v>0</v>
      </c>
      <c r="H17" s="186">
        <v>0</v>
      </c>
    </row>
    <row r="18" spans="1:8" s="5" customFormat="1" ht="27" customHeight="1" thickBot="1" thickTop="1">
      <c r="A18" s="245" t="s">
        <v>13</v>
      </c>
      <c r="B18" s="246"/>
      <c r="C18" s="74">
        <v>77746403</v>
      </c>
      <c r="D18" s="75">
        <v>11658674</v>
      </c>
      <c r="E18" s="74">
        <v>12772225</v>
      </c>
      <c r="F18" s="75">
        <v>3692634</v>
      </c>
      <c r="G18" s="74">
        <v>94211262</v>
      </c>
      <c r="H18" s="81">
        <v>11658674</v>
      </c>
    </row>
    <row r="19" spans="1:8" ht="13.5" customHeight="1">
      <c r="A19" s="4" t="s">
        <v>143</v>
      </c>
      <c r="B19" s="4"/>
      <c r="C19" s="4"/>
      <c r="D19" s="4"/>
      <c r="E19" s="4"/>
      <c r="F19" s="4"/>
      <c r="G19" s="4"/>
      <c r="H19" s="4"/>
    </row>
  </sheetData>
  <mergeCells count="15">
    <mergeCell ref="A17:B17"/>
    <mergeCell ref="A18:B18"/>
    <mergeCell ref="A15:B15"/>
    <mergeCell ref="A16:B16"/>
    <mergeCell ref="A14:B14"/>
    <mergeCell ref="A6:B6"/>
    <mergeCell ref="A7:B7"/>
    <mergeCell ref="A12:B12"/>
    <mergeCell ref="A8:A11"/>
    <mergeCell ref="A1:H1"/>
    <mergeCell ref="A13:B13"/>
    <mergeCell ref="G3:H3"/>
    <mergeCell ref="E3:F3"/>
    <mergeCell ref="C3:D3"/>
    <mergeCell ref="A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zoomScale="85" zoomScaleNormal="85" workbookViewId="0" topLeftCell="A1">
      <selection activeCell="A1" sqref="A1"/>
    </sheetView>
  </sheetViews>
  <sheetFormatPr defaultColWidth="9.00390625" defaultRowHeight="13.5"/>
  <cols>
    <col min="1" max="1" width="39.625" style="1" customWidth="1"/>
    <col min="2" max="2" width="8.50390625" style="1" bestFit="1" customWidth="1"/>
    <col min="3" max="3" width="14.875" style="1" bestFit="1" customWidth="1"/>
    <col min="4" max="6" width="11.625" style="1" customWidth="1"/>
    <col min="7" max="7" width="22.875" style="24" customWidth="1"/>
    <col min="8" max="8" width="7.625" style="1" bestFit="1" customWidth="1"/>
    <col min="9" max="9" width="14.875" style="1" bestFit="1" customWidth="1"/>
    <col min="10" max="10" width="13.75390625" style="1" bestFit="1" customWidth="1"/>
    <col min="11" max="16384" width="5.875" style="1" customWidth="1"/>
  </cols>
  <sheetData>
    <row r="1" spans="1:11" ht="12" thickBot="1">
      <c r="A1" s="4" t="s">
        <v>127</v>
      </c>
      <c r="B1" s="4"/>
      <c r="C1" s="4"/>
      <c r="D1" s="4"/>
      <c r="E1" s="4"/>
      <c r="F1" s="4"/>
      <c r="G1" s="20"/>
      <c r="H1" s="4"/>
      <c r="I1" s="4"/>
      <c r="J1" s="4"/>
      <c r="K1" s="4"/>
    </row>
    <row r="2" spans="1:11" s="3" customFormat="1" ht="17.25" customHeight="1">
      <c r="A2" s="132" t="s">
        <v>86</v>
      </c>
      <c r="B2" s="272" t="s">
        <v>69</v>
      </c>
      <c r="C2" s="296" t="s">
        <v>48</v>
      </c>
      <c r="D2" s="296"/>
      <c r="E2" s="296"/>
      <c r="F2" s="301" t="s">
        <v>87</v>
      </c>
      <c r="G2" s="335" t="s">
        <v>70</v>
      </c>
      <c r="H2" s="335"/>
      <c r="I2" s="335"/>
      <c r="J2" s="336"/>
      <c r="K2" s="21"/>
    </row>
    <row r="3" spans="1:11" s="3" customFormat="1" ht="24.75" customHeight="1">
      <c r="A3" s="133"/>
      <c r="B3" s="240"/>
      <c r="C3" s="54" t="s">
        <v>71</v>
      </c>
      <c r="D3" s="52" t="s">
        <v>93</v>
      </c>
      <c r="E3" s="52" t="s">
        <v>88</v>
      </c>
      <c r="F3" s="302"/>
      <c r="G3" s="52" t="s">
        <v>72</v>
      </c>
      <c r="H3" s="51" t="s">
        <v>69</v>
      </c>
      <c r="I3" s="51" t="s">
        <v>48</v>
      </c>
      <c r="J3" s="46" t="s">
        <v>136</v>
      </c>
      <c r="K3" s="21"/>
    </row>
    <row r="4" spans="1:11" s="2" customFormat="1" ht="11.25">
      <c r="A4" s="122"/>
      <c r="B4" s="124" t="s">
        <v>15</v>
      </c>
      <c r="C4" s="126" t="s">
        <v>2</v>
      </c>
      <c r="D4" s="104" t="s">
        <v>2</v>
      </c>
      <c r="E4" s="104" t="s">
        <v>2</v>
      </c>
      <c r="F4" s="127" t="s">
        <v>2</v>
      </c>
      <c r="G4" s="123"/>
      <c r="H4" s="125" t="s">
        <v>15</v>
      </c>
      <c r="I4" s="104" t="s">
        <v>2</v>
      </c>
      <c r="J4" s="105" t="s">
        <v>2</v>
      </c>
      <c r="K4" s="22"/>
    </row>
    <row r="5" spans="1:11" ht="30" customHeight="1">
      <c r="A5" s="131" t="s">
        <v>73</v>
      </c>
      <c r="B5" s="200">
        <v>0</v>
      </c>
      <c r="C5" s="201">
        <v>49559</v>
      </c>
      <c r="D5" s="202">
        <v>0</v>
      </c>
      <c r="E5" s="203">
        <v>49559</v>
      </c>
      <c r="F5" s="202">
        <v>7316</v>
      </c>
      <c r="G5" s="204" t="s">
        <v>74</v>
      </c>
      <c r="H5" s="205">
        <v>0</v>
      </c>
      <c r="I5" s="203">
        <v>0</v>
      </c>
      <c r="J5" s="206">
        <v>0</v>
      </c>
      <c r="K5" s="4"/>
    </row>
    <row r="6" spans="1:11" ht="48" customHeight="1">
      <c r="A6" s="134" t="s">
        <v>75</v>
      </c>
      <c r="B6" s="207">
        <v>0</v>
      </c>
      <c r="C6" s="208">
        <v>1339165</v>
      </c>
      <c r="D6" s="209">
        <v>0</v>
      </c>
      <c r="E6" s="210">
        <v>1339165</v>
      </c>
      <c r="F6" s="209">
        <v>108921</v>
      </c>
      <c r="G6" s="211" t="s">
        <v>150</v>
      </c>
      <c r="H6" s="212">
        <v>0</v>
      </c>
      <c r="I6" s="210">
        <v>0</v>
      </c>
      <c r="J6" s="213">
        <v>0</v>
      </c>
      <c r="K6" s="4"/>
    </row>
    <row r="7" spans="1:11" ht="30" customHeight="1">
      <c r="A7" s="129" t="s">
        <v>76</v>
      </c>
      <c r="B7" s="207">
        <v>0</v>
      </c>
      <c r="C7" s="208">
        <v>0</v>
      </c>
      <c r="D7" s="209">
        <v>0</v>
      </c>
      <c r="E7" s="210">
        <v>0</v>
      </c>
      <c r="F7" s="209">
        <v>0</v>
      </c>
      <c r="G7" s="214"/>
      <c r="H7" s="215"/>
      <c r="I7" s="216"/>
      <c r="J7" s="217"/>
      <c r="K7" s="4"/>
    </row>
    <row r="8" spans="1:10" ht="30" customHeight="1">
      <c r="A8" s="129" t="s">
        <v>77</v>
      </c>
      <c r="B8" s="207">
        <v>924</v>
      </c>
      <c r="C8" s="208">
        <v>1050184</v>
      </c>
      <c r="D8" s="209">
        <v>694067</v>
      </c>
      <c r="E8" s="210">
        <v>1744251</v>
      </c>
      <c r="F8" s="209">
        <v>165316</v>
      </c>
      <c r="G8" s="211" t="s">
        <v>89</v>
      </c>
      <c r="H8" s="212">
        <v>0</v>
      </c>
      <c r="I8" s="210">
        <v>0</v>
      </c>
      <c r="J8" s="213">
        <v>0</v>
      </c>
    </row>
    <row r="9" spans="1:10" ht="30" customHeight="1">
      <c r="A9" s="129" t="s">
        <v>18</v>
      </c>
      <c r="B9" s="207">
        <v>5</v>
      </c>
      <c r="C9" s="208">
        <v>32812</v>
      </c>
      <c r="D9" s="209">
        <v>0</v>
      </c>
      <c r="E9" s="210">
        <v>32812</v>
      </c>
      <c r="F9" s="209">
        <v>5250</v>
      </c>
      <c r="G9" s="211" t="s">
        <v>78</v>
      </c>
      <c r="H9" s="212">
        <v>0</v>
      </c>
      <c r="I9" s="210">
        <v>0</v>
      </c>
      <c r="J9" s="213">
        <v>0</v>
      </c>
    </row>
    <row r="10" spans="1:10" ht="30" customHeight="1">
      <c r="A10" s="129" t="s">
        <v>79</v>
      </c>
      <c r="B10" s="207">
        <v>574</v>
      </c>
      <c r="C10" s="208">
        <v>587310</v>
      </c>
      <c r="D10" s="209">
        <v>22480</v>
      </c>
      <c r="E10" s="210">
        <v>609790</v>
      </c>
      <c r="F10" s="209">
        <v>111147</v>
      </c>
      <c r="G10" s="211" t="s">
        <v>78</v>
      </c>
      <c r="H10" s="212">
        <v>0</v>
      </c>
      <c r="I10" s="210">
        <v>0</v>
      </c>
      <c r="J10" s="213">
        <v>0</v>
      </c>
    </row>
    <row r="11" spans="1:10" ht="30" customHeight="1">
      <c r="A11" s="130" t="s">
        <v>147</v>
      </c>
      <c r="B11" s="207">
        <v>60</v>
      </c>
      <c r="C11" s="208">
        <v>3427619</v>
      </c>
      <c r="D11" s="209">
        <v>2363694</v>
      </c>
      <c r="E11" s="210">
        <v>5791313</v>
      </c>
      <c r="F11" s="209">
        <v>291686</v>
      </c>
      <c r="G11" s="211" t="s">
        <v>78</v>
      </c>
      <c r="H11" s="212">
        <v>16</v>
      </c>
      <c r="I11" s="210">
        <v>137081</v>
      </c>
      <c r="J11" s="213">
        <v>13640</v>
      </c>
    </row>
    <row r="12" spans="1:10" ht="30" customHeight="1">
      <c r="A12" s="130" t="s">
        <v>90</v>
      </c>
      <c r="B12" s="207">
        <v>2</v>
      </c>
      <c r="C12" s="208">
        <v>1151111</v>
      </c>
      <c r="D12" s="209">
        <v>3371853</v>
      </c>
      <c r="E12" s="210">
        <v>4522964</v>
      </c>
      <c r="F12" s="209">
        <v>115106</v>
      </c>
      <c r="G12" s="211" t="s">
        <v>78</v>
      </c>
      <c r="H12" s="212">
        <v>154</v>
      </c>
      <c r="I12" s="210">
        <v>1006525</v>
      </c>
      <c r="J12" s="213">
        <v>100673</v>
      </c>
    </row>
    <row r="13" spans="1:10" ht="30" customHeight="1">
      <c r="A13" s="129" t="s">
        <v>80</v>
      </c>
      <c r="B13" s="207">
        <v>242</v>
      </c>
      <c r="C13" s="208">
        <v>71741</v>
      </c>
      <c r="D13" s="209">
        <v>0</v>
      </c>
      <c r="E13" s="210">
        <v>71741</v>
      </c>
      <c r="F13" s="209">
        <v>7271</v>
      </c>
      <c r="G13" s="211" t="s">
        <v>74</v>
      </c>
      <c r="H13" s="212">
        <v>0</v>
      </c>
      <c r="I13" s="210">
        <v>0</v>
      </c>
      <c r="J13" s="213">
        <v>0</v>
      </c>
    </row>
    <row r="14" spans="1:10" ht="30" customHeight="1">
      <c r="A14" s="130" t="s">
        <v>148</v>
      </c>
      <c r="B14" s="207">
        <v>43</v>
      </c>
      <c r="C14" s="208">
        <v>81524</v>
      </c>
      <c r="D14" s="209">
        <v>0</v>
      </c>
      <c r="E14" s="210">
        <v>81524</v>
      </c>
      <c r="F14" s="209">
        <v>14269</v>
      </c>
      <c r="G14" s="211" t="s">
        <v>78</v>
      </c>
      <c r="H14" s="212">
        <v>0</v>
      </c>
      <c r="I14" s="210">
        <v>0</v>
      </c>
      <c r="J14" s="213">
        <v>0</v>
      </c>
    </row>
    <row r="15" spans="1:10" ht="30" customHeight="1">
      <c r="A15" s="129" t="s">
        <v>81</v>
      </c>
      <c r="B15" s="207">
        <v>6</v>
      </c>
      <c r="C15" s="208">
        <v>44845</v>
      </c>
      <c r="D15" s="209">
        <v>0</v>
      </c>
      <c r="E15" s="210">
        <v>44845</v>
      </c>
      <c r="F15" s="209">
        <v>4484</v>
      </c>
      <c r="G15" s="211" t="s">
        <v>78</v>
      </c>
      <c r="H15" s="212">
        <v>6</v>
      </c>
      <c r="I15" s="210">
        <v>44845</v>
      </c>
      <c r="J15" s="213">
        <v>4484</v>
      </c>
    </row>
    <row r="16" spans="1:10" ht="30" customHeight="1">
      <c r="A16" s="129" t="s">
        <v>82</v>
      </c>
      <c r="B16" s="207">
        <v>160</v>
      </c>
      <c r="C16" s="208">
        <v>359223</v>
      </c>
      <c r="D16" s="209">
        <v>0</v>
      </c>
      <c r="E16" s="210">
        <v>359223</v>
      </c>
      <c r="F16" s="209">
        <v>35922</v>
      </c>
      <c r="G16" s="214"/>
      <c r="H16" s="215"/>
      <c r="I16" s="216"/>
      <c r="J16" s="217"/>
    </row>
    <row r="17" spans="1:10" ht="30" customHeight="1">
      <c r="A17" s="129" t="s">
        <v>83</v>
      </c>
      <c r="B17" s="207">
        <v>23</v>
      </c>
      <c r="C17" s="208">
        <v>4416</v>
      </c>
      <c r="D17" s="209">
        <v>19966</v>
      </c>
      <c r="E17" s="210">
        <v>24382</v>
      </c>
      <c r="F17" s="209">
        <v>883</v>
      </c>
      <c r="G17" s="211" t="s">
        <v>78</v>
      </c>
      <c r="H17" s="212">
        <v>0</v>
      </c>
      <c r="I17" s="210">
        <v>0</v>
      </c>
      <c r="J17" s="213">
        <v>0</v>
      </c>
    </row>
    <row r="18" spans="1:10" ht="30" customHeight="1">
      <c r="A18" s="129" t="s">
        <v>84</v>
      </c>
      <c r="B18" s="207">
        <v>0</v>
      </c>
      <c r="C18" s="208">
        <v>0</v>
      </c>
      <c r="D18" s="209">
        <v>0</v>
      </c>
      <c r="E18" s="210">
        <v>0</v>
      </c>
      <c r="F18" s="209">
        <v>0</v>
      </c>
      <c r="G18" s="214"/>
      <c r="H18" s="215"/>
      <c r="I18" s="216"/>
      <c r="J18" s="217"/>
    </row>
    <row r="19" spans="1:10" ht="30" customHeight="1" thickBot="1">
      <c r="A19" s="128" t="s">
        <v>85</v>
      </c>
      <c r="B19" s="218">
        <v>0</v>
      </c>
      <c r="C19" s="219">
        <v>0</v>
      </c>
      <c r="D19" s="220">
        <v>0</v>
      </c>
      <c r="E19" s="221">
        <v>0</v>
      </c>
      <c r="F19" s="220">
        <v>0</v>
      </c>
      <c r="G19" s="222" t="s">
        <v>78</v>
      </c>
      <c r="H19" s="223">
        <v>0</v>
      </c>
      <c r="I19" s="221">
        <v>0</v>
      </c>
      <c r="J19" s="224">
        <v>0</v>
      </c>
    </row>
    <row r="20" spans="1:11" s="5" customFormat="1" ht="30" customHeight="1" thickBot="1" thickTop="1">
      <c r="A20" s="135" t="s">
        <v>91</v>
      </c>
      <c r="B20" s="225">
        <v>0</v>
      </c>
      <c r="C20" s="226">
        <v>8199509</v>
      </c>
      <c r="D20" s="226">
        <v>6472060</v>
      </c>
      <c r="E20" s="226">
        <v>14671569</v>
      </c>
      <c r="F20" s="226">
        <v>867571</v>
      </c>
      <c r="G20" s="227"/>
      <c r="H20" s="228">
        <v>176</v>
      </c>
      <c r="I20" s="229">
        <v>1188451</v>
      </c>
      <c r="J20" s="230">
        <v>118797</v>
      </c>
      <c r="K20" s="23"/>
    </row>
    <row r="21" spans="1:11" ht="11.25">
      <c r="A21" s="4" t="s">
        <v>161</v>
      </c>
      <c r="B21" s="4"/>
      <c r="C21" s="4"/>
      <c r="D21" s="4"/>
      <c r="E21" s="4"/>
      <c r="F21" s="4"/>
      <c r="G21" s="4"/>
      <c r="H21" s="4"/>
      <c r="I21" s="4"/>
      <c r="J21" s="4"/>
      <c r="K21" s="4"/>
    </row>
    <row r="22" spans="1:11" ht="11.25">
      <c r="A22" s="4" t="s">
        <v>162</v>
      </c>
      <c r="B22" s="4"/>
      <c r="C22" s="4"/>
      <c r="D22" s="4"/>
      <c r="E22" s="4"/>
      <c r="F22" s="4"/>
      <c r="G22" s="4"/>
      <c r="H22" s="4"/>
      <c r="I22" s="4"/>
      <c r="J22" s="4"/>
      <c r="K22" s="4"/>
    </row>
    <row r="23" spans="1:11" ht="11.25">
      <c r="A23" s="4" t="s">
        <v>92</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35433070866141736" right="0.1968503937007874" top="0.984251968503937" bottom="0.984251968503937" header="0.5118110236220472" footer="0.5118110236220472"/>
  <pageSetup fitToHeight="1" fitToWidth="1" horizontalDpi="600" verticalDpi="600" orientation="landscape" paperSize="9" scale="83" r:id="rId1"/>
  <headerFooter alignWithMargins="0">
    <oddFooter>&amp;R&amp;10金沢国税局
源泉所得税２
（H17)</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128</v>
      </c>
      <c r="B1" s="4"/>
      <c r="C1" s="4"/>
      <c r="D1" s="4"/>
    </row>
    <row r="2" spans="1:4" ht="18" customHeight="1">
      <c r="A2" s="243" t="s">
        <v>110</v>
      </c>
      <c r="B2" s="296" t="s">
        <v>102</v>
      </c>
      <c r="C2" s="296"/>
      <c r="D2" s="297" t="s">
        <v>49</v>
      </c>
    </row>
    <row r="3" spans="1:4" ht="24" customHeight="1">
      <c r="A3" s="238"/>
      <c r="B3" s="51" t="s">
        <v>119</v>
      </c>
      <c r="C3" s="138" t="s">
        <v>149</v>
      </c>
      <c r="D3" s="298"/>
    </row>
    <row r="4" spans="1:4" ht="15" customHeight="1">
      <c r="A4" s="114"/>
      <c r="B4" s="104" t="s">
        <v>2</v>
      </c>
      <c r="C4" s="104" t="s">
        <v>2</v>
      </c>
      <c r="D4" s="105" t="s">
        <v>2</v>
      </c>
    </row>
    <row r="5" spans="1:4" ht="27" customHeight="1">
      <c r="A5" s="41" t="s">
        <v>130</v>
      </c>
      <c r="B5" s="29">
        <v>10983460</v>
      </c>
      <c r="C5" s="29">
        <v>2680711</v>
      </c>
      <c r="D5" s="32">
        <v>995697</v>
      </c>
    </row>
    <row r="6" spans="1:4" ht="27" customHeight="1">
      <c r="A6" s="42" t="s">
        <v>131</v>
      </c>
      <c r="B6" s="30">
        <v>8443847</v>
      </c>
      <c r="C6" s="30">
        <v>2196397</v>
      </c>
      <c r="D6" s="33">
        <v>827225</v>
      </c>
    </row>
    <row r="7" spans="1:4" ht="27" customHeight="1">
      <c r="A7" s="42" t="s">
        <v>132</v>
      </c>
      <c r="B7" s="30">
        <v>10816088</v>
      </c>
      <c r="C7" s="30">
        <v>1654880</v>
      </c>
      <c r="D7" s="33">
        <v>914386</v>
      </c>
    </row>
    <row r="8" spans="1:4" ht="27" customHeight="1">
      <c r="A8" s="42" t="s">
        <v>133</v>
      </c>
      <c r="B8" s="30">
        <v>19512286</v>
      </c>
      <c r="C8" s="30">
        <v>3970026</v>
      </c>
      <c r="D8" s="33">
        <v>1621084</v>
      </c>
    </row>
    <row r="9" spans="1:4" ht="27" customHeight="1" thickBot="1">
      <c r="A9" s="43" t="s">
        <v>141</v>
      </c>
      <c r="B9" s="31">
        <v>14671569</v>
      </c>
      <c r="C9" s="31">
        <v>1188451</v>
      </c>
      <c r="D9" s="34">
        <v>867571</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87" t="s">
        <v>43</v>
      </c>
      <c r="B2" s="296"/>
      <c r="C2" s="296" t="s">
        <v>14</v>
      </c>
      <c r="D2" s="296"/>
      <c r="E2" s="296"/>
      <c r="F2" s="296"/>
      <c r="G2" s="296"/>
      <c r="H2" s="296"/>
      <c r="I2" s="296" t="s">
        <v>39</v>
      </c>
      <c r="J2" s="296"/>
      <c r="K2" s="296"/>
      <c r="L2" s="296"/>
      <c r="M2" s="296"/>
      <c r="N2" s="296"/>
      <c r="O2" s="296" t="s">
        <v>0</v>
      </c>
      <c r="P2" s="296"/>
      <c r="Q2" s="296"/>
      <c r="R2" s="296"/>
      <c r="S2" s="296"/>
      <c r="T2" s="296"/>
      <c r="U2" s="282"/>
    </row>
    <row r="3" spans="1:21" s="3" customFormat="1" ht="11.25">
      <c r="A3" s="339"/>
      <c r="B3" s="340"/>
      <c r="C3" s="18"/>
      <c r="D3" s="18"/>
      <c r="E3" s="257" t="s">
        <v>45</v>
      </c>
      <c r="F3" s="342"/>
      <c r="G3" s="257" t="s">
        <v>27</v>
      </c>
      <c r="H3" s="342"/>
      <c r="I3" s="257" t="s">
        <v>44</v>
      </c>
      <c r="J3" s="342"/>
      <c r="K3" s="257" t="s">
        <v>45</v>
      </c>
      <c r="L3" s="342"/>
      <c r="M3" s="257" t="s">
        <v>27</v>
      </c>
      <c r="N3" s="342"/>
      <c r="O3" s="257" t="s">
        <v>44</v>
      </c>
      <c r="P3" s="342"/>
      <c r="Q3" s="257" t="s">
        <v>25</v>
      </c>
      <c r="R3" s="342"/>
      <c r="S3" s="257" t="s">
        <v>27</v>
      </c>
      <c r="T3" s="342"/>
      <c r="U3" s="19"/>
    </row>
    <row r="4" spans="1:21" s="3" customFormat="1" ht="11.25">
      <c r="A4" s="321"/>
      <c r="B4" s="341"/>
      <c r="C4" s="341" t="s">
        <v>44</v>
      </c>
      <c r="D4" s="341"/>
      <c r="E4" s="343"/>
      <c r="F4" s="344"/>
      <c r="G4" s="343"/>
      <c r="H4" s="344"/>
      <c r="I4" s="343"/>
      <c r="J4" s="344"/>
      <c r="K4" s="343"/>
      <c r="L4" s="344"/>
      <c r="M4" s="343"/>
      <c r="N4" s="344"/>
      <c r="O4" s="343"/>
      <c r="P4" s="344"/>
      <c r="Q4" s="343"/>
      <c r="R4" s="344"/>
      <c r="S4" s="343"/>
      <c r="T4" s="344"/>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37" t="s">
        <v>18</v>
      </c>
      <c r="B9" s="337"/>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38" t="s">
        <v>19</v>
      </c>
      <c r="B10" s="338"/>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O2:U2"/>
    <mergeCell ref="S3:T4"/>
    <mergeCell ref="Q3:R4"/>
    <mergeCell ref="O3:P4"/>
    <mergeCell ref="I2:N2"/>
    <mergeCell ref="M3:N4"/>
    <mergeCell ref="K3:L4"/>
    <mergeCell ref="I3:J4"/>
    <mergeCell ref="A9:B9"/>
    <mergeCell ref="A10:B10"/>
    <mergeCell ref="A2:B4"/>
    <mergeCell ref="C2:H2"/>
    <mergeCell ref="C4:D4"/>
    <mergeCell ref="G3:H4"/>
    <mergeCell ref="E3:F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122</v>
      </c>
      <c r="B1" s="4"/>
      <c r="C1" s="4"/>
      <c r="D1" s="4"/>
      <c r="E1" s="4"/>
      <c r="F1" s="4"/>
    </row>
    <row r="2" spans="1:6" ht="18" customHeight="1">
      <c r="A2" s="243" t="s">
        <v>101</v>
      </c>
      <c r="B2" s="272" t="s">
        <v>102</v>
      </c>
      <c r="C2" s="272"/>
      <c r="D2" s="272"/>
      <c r="E2" s="272"/>
      <c r="F2" s="241" t="s">
        <v>49</v>
      </c>
    </row>
    <row r="3" spans="1:6" ht="18" customHeight="1">
      <c r="A3" s="238"/>
      <c r="B3" s="239" t="s">
        <v>103</v>
      </c>
      <c r="C3" s="273" t="s">
        <v>104</v>
      </c>
      <c r="D3" s="273"/>
      <c r="E3" s="239" t="s">
        <v>105</v>
      </c>
      <c r="F3" s="270"/>
    </row>
    <row r="4" spans="1:6" ht="18" customHeight="1">
      <c r="A4" s="238"/>
      <c r="B4" s="240"/>
      <c r="C4" s="158" t="s">
        <v>100</v>
      </c>
      <c r="D4" s="159" t="s">
        <v>106</v>
      </c>
      <c r="E4" s="240"/>
      <c r="F4" s="271"/>
    </row>
    <row r="5" spans="1:6" s="2" customFormat="1" ht="11.25">
      <c r="A5" s="106"/>
      <c r="B5" s="104" t="s">
        <v>2</v>
      </c>
      <c r="C5" s="101" t="s">
        <v>2</v>
      </c>
      <c r="D5" s="102" t="s">
        <v>2</v>
      </c>
      <c r="E5" s="104" t="s">
        <v>2</v>
      </c>
      <c r="F5" s="105" t="s">
        <v>2</v>
      </c>
    </row>
    <row r="6" spans="1:6" ht="30" customHeight="1">
      <c r="A6" s="41" t="s">
        <v>130</v>
      </c>
      <c r="B6" s="29">
        <v>694650344</v>
      </c>
      <c r="C6" s="70">
        <v>200943540</v>
      </c>
      <c r="D6" s="71">
        <v>41220246</v>
      </c>
      <c r="E6" s="29">
        <f>SUM(B6:D6)</f>
        <v>936814130</v>
      </c>
      <c r="F6" s="32">
        <v>103899836</v>
      </c>
    </row>
    <row r="7" spans="1:6" ht="30" customHeight="1">
      <c r="A7" s="42" t="s">
        <v>131</v>
      </c>
      <c r="B7" s="30">
        <v>202486470</v>
      </c>
      <c r="C7" s="72">
        <v>43891795</v>
      </c>
      <c r="D7" s="73">
        <v>29337072</v>
      </c>
      <c r="E7" s="29">
        <f>SUM(B7:D7)</f>
        <v>275715337</v>
      </c>
      <c r="F7" s="33">
        <v>30333247</v>
      </c>
    </row>
    <row r="8" spans="1:6" ht="30" customHeight="1">
      <c r="A8" s="42" t="s">
        <v>132</v>
      </c>
      <c r="B8" s="30">
        <v>127412442</v>
      </c>
      <c r="C8" s="72">
        <v>22806708</v>
      </c>
      <c r="D8" s="73">
        <v>25270493</v>
      </c>
      <c r="E8" s="29">
        <f>SUM(B8:D8)</f>
        <v>175489643</v>
      </c>
      <c r="F8" s="33">
        <v>19083061</v>
      </c>
    </row>
    <row r="9" spans="1:6" ht="30" customHeight="1">
      <c r="A9" s="42" t="s">
        <v>133</v>
      </c>
      <c r="B9" s="30">
        <v>113780245</v>
      </c>
      <c r="C9" s="72">
        <v>26209664</v>
      </c>
      <c r="D9" s="73">
        <v>9539283</v>
      </c>
      <c r="E9" s="29">
        <f>SUM(B9:D9)</f>
        <v>149529192</v>
      </c>
      <c r="F9" s="33">
        <v>17033041</v>
      </c>
    </row>
    <row r="10" spans="1:6" ht="30" customHeight="1" thickBot="1">
      <c r="A10" s="43" t="s">
        <v>141</v>
      </c>
      <c r="B10" s="31">
        <v>77746403</v>
      </c>
      <c r="C10" s="157">
        <v>12772225</v>
      </c>
      <c r="D10" s="190">
        <v>0</v>
      </c>
      <c r="E10" s="31">
        <v>89211262</v>
      </c>
      <c r="F10" s="34">
        <v>11658674</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zoomScale="85" zoomScaleNormal="85"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98</v>
      </c>
      <c r="B1" s="4"/>
      <c r="C1" s="4"/>
      <c r="D1" s="4"/>
      <c r="E1" s="4"/>
      <c r="F1" s="4"/>
      <c r="G1" s="4"/>
      <c r="H1" s="4"/>
    </row>
    <row r="2" spans="1:8" ht="27" customHeight="1">
      <c r="A2" s="285" t="s">
        <v>36</v>
      </c>
      <c r="B2" s="282" t="s">
        <v>46</v>
      </c>
      <c r="C2" s="287"/>
      <c r="D2" s="35" t="s">
        <v>47</v>
      </c>
      <c r="E2" s="288" t="s">
        <v>154</v>
      </c>
      <c r="F2" s="289"/>
      <c r="G2" s="282" t="s">
        <v>129</v>
      </c>
      <c r="H2" s="283"/>
    </row>
    <row r="3" spans="1:8" ht="15.75" customHeight="1">
      <c r="A3" s="286"/>
      <c r="B3" s="66" t="s">
        <v>48</v>
      </c>
      <c r="C3" s="67" t="s">
        <v>49</v>
      </c>
      <c r="D3" s="51" t="s">
        <v>48</v>
      </c>
      <c r="E3" s="66" t="s">
        <v>48</v>
      </c>
      <c r="F3" s="67" t="s">
        <v>49</v>
      </c>
      <c r="G3" s="66" t="s">
        <v>48</v>
      </c>
      <c r="H3" s="82" t="s">
        <v>49</v>
      </c>
    </row>
    <row r="4" spans="1:8" ht="13.5" customHeight="1">
      <c r="A4" s="107"/>
      <c r="B4" s="101" t="s">
        <v>2</v>
      </c>
      <c r="C4" s="102" t="s">
        <v>2</v>
      </c>
      <c r="D4" s="104" t="s">
        <v>2</v>
      </c>
      <c r="E4" s="101" t="s">
        <v>2</v>
      </c>
      <c r="F4" s="102" t="s">
        <v>2</v>
      </c>
      <c r="G4" s="101" t="s">
        <v>2</v>
      </c>
      <c r="H4" s="103" t="s">
        <v>2</v>
      </c>
    </row>
    <row r="5" spans="1:8" ht="36" customHeight="1">
      <c r="A5" s="38" t="s">
        <v>96</v>
      </c>
      <c r="B5" s="39">
        <v>68922809</v>
      </c>
      <c r="C5" s="37">
        <v>12408081</v>
      </c>
      <c r="D5" s="28">
        <v>5184144</v>
      </c>
      <c r="E5" s="39">
        <v>17382908</v>
      </c>
      <c r="F5" s="37">
        <v>1239157</v>
      </c>
      <c r="G5" s="39">
        <v>91489861</v>
      </c>
      <c r="H5" s="83">
        <v>13647238</v>
      </c>
    </row>
    <row r="6" spans="1:8" ht="13.5" customHeight="1">
      <c r="A6" s="284" t="s">
        <v>97</v>
      </c>
      <c r="B6" s="274">
        <v>2000</v>
      </c>
      <c r="C6" s="290">
        <v>300</v>
      </c>
      <c r="D6" s="293">
        <v>0</v>
      </c>
      <c r="E6" s="274">
        <v>19423</v>
      </c>
      <c r="F6" s="290">
        <v>2551</v>
      </c>
      <c r="G6" s="274">
        <v>21423</v>
      </c>
      <c r="H6" s="277">
        <v>2851</v>
      </c>
    </row>
    <row r="7" spans="1:8" ht="13.5" customHeight="1">
      <c r="A7" s="284"/>
      <c r="B7" s="275"/>
      <c r="C7" s="291"/>
      <c r="D7" s="294"/>
      <c r="E7" s="275"/>
      <c r="F7" s="291"/>
      <c r="G7" s="275">
        <v>0</v>
      </c>
      <c r="H7" s="278">
        <v>0</v>
      </c>
    </row>
    <row r="8" spans="1:8" ht="13.5" customHeight="1">
      <c r="A8" s="284"/>
      <c r="B8" s="276"/>
      <c r="C8" s="292"/>
      <c r="D8" s="295"/>
      <c r="E8" s="276"/>
      <c r="F8" s="292"/>
      <c r="G8" s="276">
        <v>0</v>
      </c>
      <c r="H8" s="279">
        <v>0</v>
      </c>
    </row>
    <row r="9" spans="1:8" s="5" customFormat="1" ht="34.5" customHeight="1" thickBot="1">
      <c r="A9" s="183" t="s">
        <v>153</v>
      </c>
      <c r="B9" s="40">
        <v>68924809</v>
      </c>
      <c r="C9" s="25">
        <v>12408381</v>
      </c>
      <c r="D9" s="27">
        <v>5184144</v>
      </c>
      <c r="E9" s="40">
        <v>17402331</v>
      </c>
      <c r="F9" s="25">
        <v>1241708</v>
      </c>
      <c r="G9" s="40">
        <v>91511284</v>
      </c>
      <c r="H9" s="84">
        <v>13650089</v>
      </c>
    </row>
    <row r="10" spans="1:8" ht="18" customHeight="1">
      <c r="A10" s="98" t="s">
        <v>144</v>
      </c>
      <c r="B10" s="280" t="s">
        <v>156</v>
      </c>
      <c r="C10" s="280"/>
      <c r="D10" s="280"/>
      <c r="E10" s="280"/>
      <c r="F10" s="280"/>
      <c r="G10" s="280"/>
      <c r="H10" s="280"/>
    </row>
    <row r="11" spans="1:8" ht="18" customHeight="1">
      <c r="A11" s="24"/>
      <c r="B11" s="281"/>
      <c r="C11" s="281"/>
      <c r="D11" s="281"/>
      <c r="E11" s="281"/>
      <c r="F11" s="281"/>
      <c r="G11" s="281"/>
      <c r="H11" s="281"/>
    </row>
  </sheetData>
  <mergeCells count="13">
    <mergeCell ref="A6:A8"/>
    <mergeCell ref="A2:A3"/>
    <mergeCell ref="B2:C2"/>
    <mergeCell ref="E2:F2"/>
    <mergeCell ref="B6:B8"/>
    <mergeCell ref="C6:C8"/>
    <mergeCell ref="D6:D8"/>
    <mergeCell ref="E6:E8"/>
    <mergeCell ref="F6:F8"/>
    <mergeCell ref="G6:G8"/>
    <mergeCell ref="H6:H8"/>
    <mergeCell ref="B10:H11"/>
    <mergeCell ref="G2:H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3" width="15.625" style="1" customWidth="1"/>
    <col min="4" max="4" width="15.50390625" style="1" bestFit="1" customWidth="1"/>
    <col min="5" max="7" width="15.625" style="1" customWidth="1"/>
    <col min="8" max="16384" width="5.875" style="1" customWidth="1"/>
  </cols>
  <sheetData>
    <row r="1" spans="1:7" ht="12" thickBot="1">
      <c r="A1" s="4" t="s">
        <v>121</v>
      </c>
      <c r="B1" s="4"/>
      <c r="C1" s="4"/>
      <c r="D1" s="4"/>
      <c r="E1" s="4"/>
      <c r="F1" s="4"/>
      <c r="G1" s="4"/>
    </row>
    <row r="2" spans="1:7" ht="18.75" customHeight="1">
      <c r="A2" s="299" t="s">
        <v>110</v>
      </c>
      <c r="B2" s="296" t="s">
        <v>112</v>
      </c>
      <c r="C2" s="296"/>
      <c r="D2" s="296"/>
      <c r="E2" s="296"/>
      <c r="F2" s="296"/>
      <c r="G2" s="297" t="s">
        <v>49</v>
      </c>
    </row>
    <row r="3" spans="1:7" ht="20.25" customHeight="1">
      <c r="A3" s="300"/>
      <c r="B3" s="64" t="s">
        <v>107</v>
      </c>
      <c r="C3" s="64" t="s">
        <v>108</v>
      </c>
      <c r="D3" s="64" t="s">
        <v>157</v>
      </c>
      <c r="E3" s="65" t="s">
        <v>155</v>
      </c>
      <c r="F3" s="64" t="s">
        <v>109</v>
      </c>
      <c r="G3" s="298"/>
    </row>
    <row r="4" spans="1:7" s="2" customFormat="1" ht="11.25">
      <c r="A4" s="108"/>
      <c r="B4" s="104" t="s">
        <v>2</v>
      </c>
      <c r="C4" s="104" t="s">
        <v>2</v>
      </c>
      <c r="D4" s="104"/>
      <c r="E4" s="231" t="s">
        <v>2</v>
      </c>
      <c r="F4" s="104" t="s">
        <v>2</v>
      </c>
      <c r="G4" s="105" t="s">
        <v>2</v>
      </c>
    </row>
    <row r="5" spans="1:7" ht="30" customHeight="1">
      <c r="A5" s="95" t="s">
        <v>130</v>
      </c>
      <c r="B5" s="29">
        <v>50027146</v>
      </c>
      <c r="C5" s="29">
        <v>3502418</v>
      </c>
      <c r="D5" s="29">
        <v>371668</v>
      </c>
      <c r="E5" s="234"/>
      <c r="F5" s="29">
        <f>SUM(B5:E5)</f>
        <v>53901232</v>
      </c>
      <c r="G5" s="32">
        <v>10133192</v>
      </c>
    </row>
    <row r="6" spans="1:7" ht="30" customHeight="1">
      <c r="A6" s="96" t="s">
        <v>131</v>
      </c>
      <c r="B6" s="30">
        <v>57859838</v>
      </c>
      <c r="C6" s="30">
        <v>3082684</v>
      </c>
      <c r="D6" s="30">
        <v>992727</v>
      </c>
      <c r="E6" s="234"/>
      <c r="F6" s="30">
        <f>SUM(B6:E6)</f>
        <v>61935249</v>
      </c>
      <c r="G6" s="33">
        <v>11916602</v>
      </c>
    </row>
    <row r="7" spans="1:7" ht="30" customHeight="1">
      <c r="A7" s="96" t="s">
        <v>132</v>
      </c>
      <c r="B7" s="30">
        <v>65626466</v>
      </c>
      <c r="C7" s="30">
        <v>3402913</v>
      </c>
      <c r="D7" s="30">
        <v>571147</v>
      </c>
      <c r="E7" s="234"/>
      <c r="F7" s="30">
        <f>SUM(B7:E7)</f>
        <v>69600526</v>
      </c>
      <c r="G7" s="33">
        <v>11430735</v>
      </c>
    </row>
    <row r="8" spans="1:7" ht="30" customHeight="1">
      <c r="A8" s="96" t="s">
        <v>133</v>
      </c>
      <c r="B8" s="30">
        <v>74304447</v>
      </c>
      <c r="C8" s="30">
        <v>3761675</v>
      </c>
      <c r="D8" s="236">
        <v>0</v>
      </c>
      <c r="E8" s="235"/>
      <c r="F8" s="30">
        <f>SUM(B8:E8)</f>
        <v>78066122</v>
      </c>
      <c r="G8" s="33">
        <v>12042935</v>
      </c>
    </row>
    <row r="9" spans="1:7" ht="30" customHeight="1" thickBot="1">
      <c r="A9" s="97" t="s">
        <v>141</v>
      </c>
      <c r="B9" s="31">
        <v>68924809</v>
      </c>
      <c r="C9" s="31">
        <v>5184144</v>
      </c>
      <c r="D9" s="237"/>
      <c r="E9" s="31">
        <v>17402331</v>
      </c>
      <c r="F9" s="31">
        <f>SUM(B9:E9)</f>
        <v>91511284</v>
      </c>
      <c r="G9" s="34">
        <v>13650089</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&amp;R&amp;10金沢国税局
源泉所得税２
（H17)</oddFooter>
  </headerFooter>
  <drawing r:id="rId1"/>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120</v>
      </c>
    </row>
    <row r="2" spans="1:3" ht="11.25">
      <c r="A2" s="243" t="s">
        <v>50</v>
      </c>
      <c r="B2" s="301" t="s">
        <v>51</v>
      </c>
      <c r="C2" s="303" t="s">
        <v>52</v>
      </c>
    </row>
    <row r="3" spans="1:3" ht="12.75" customHeight="1">
      <c r="A3" s="238"/>
      <c r="B3" s="302"/>
      <c r="C3" s="304"/>
    </row>
    <row r="4" spans="1:3" s="2" customFormat="1" ht="11.25">
      <c r="A4" s="109"/>
      <c r="B4" s="104" t="s">
        <v>2</v>
      </c>
      <c r="C4" s="105" t="s">
        <v>2</v>
      </c>
    </row>
    <row r="5" spans="1:3" ht="40.5" customHeight="1" thickBot="1">
      <c r="A5" s="44" t="s">
        <v>134</v>
      </c>
      <c r="B5" s="136">
        <v>63731499</v>
      </c>
      <c r="C5" s="137">
        <v>4410800</v>
      </c>
    </row>
    <row r="6" spans="1:3" ht="11.25">
      <c r="A6" s="4" t="s">
        <v>142</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zoomScale="85" zoomScaleNormal="85" workbookViewId="0" topLeftCell="A1">
      <selection activeCell="A1" sqref="A1"/>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123</v>
      </c>
      <c r="B1" s="4"/>
      <c r="C1" s="4"/>
      <c r="D1" s="4"/>
      <c r="E1" s="4"/>
      <c r="F1" s="4"/>
      <c r="G1" s="4"/>
      <c r="H1" s="4"/>
    </row>
    <row r="2" spans="1:8" s="3" customFormat="1" ht="18" customHeight="1">
      <c r="A2" s="299" t="s">
        <v>36</v>
      </c>
      <c r="B2" s="307"/>
      <c r="C2" s="309" t="s">
        <v>151</v>
      </c>
      <c r="D2" s="310"/>
      <c r="E2" s="309" t="s">
        <v>152</v>
      </c>
      <c r="F2" s="310"/>
      <c r="G2" s="309" t="s">
        <v>129</v>
      </c>
      <c r="H2" s="311"/>
    </row>
    <row r="3" spans="1:8" s="3" customFormat="1" ht="21.75" customHeight="1">
      <c r="A3" s="300"/>
      <c r="B3" s="308"/>
      <c r="C3" s="77" t="s">
        <v>37</v>
      </c>
      <c r="D3" s="36" t="s">
        <v>31</v>
      </c>
      <c r="E3" s="60" t="s">
        <v>37</v>
      </c>
      <c r="F3" s="36" t="s">
        <v>31</v>
      </c>
      <c r="G3" s="60" t="s">
        <v>42</v>
      </c>
      <c r="H3" s="59" t="s">
        <v>26</v>
      </c>
    </row>
    <row r="4" spans="1:8" s="45" customFormat="1" ht="14.25" customHeight="1">
      <c r="A4" s="113"/>
      <c r="B4" s="181"/>
      <c r="C4" s="182" t="s">
        <v>2</v>
      </c>
      <c r="D4" s="111" t="s">
        <v>2</v>
      </c>
      <c r="E4" s="110" t="s">
        <v>2</v>
      </c>
      <c r="F4" s="111" t="s">
        <v>2</v>
      </c>
      <c r="G4" s="110" t="s">
        <v>2</v>
      </c>
      <c r="H4" s="112" t="s">
        <v>2</v>
      </c>
    </row>
    <row r="5" spans="1:8" ht="30" customHeight="1">
      <c r="A5" s="306" t="s">
        <v>40</v>
      </c>
      <c r="B5" s="85" t="s">
        <v>16</v>
      </c>
      <c r="C5" s="70">
        <v>758985918</v>
      </c>
      <c r="D5" s="48">
        <v>34279696</v>
      </c>
      <c r="E5" s="61">
        <v>4325611722</v>
      </c>
      <c r="F5" s="48">
        <v>154625213</v>
      </c>
      <c r="G5" s="61">
        <v>5084597640</v>
      </c>
      <c r="H5" s="79">
        <v>188904909</v>
      </c>
    </row>
    <row r="6" spans="1:8" ht="30" customHeight="1">
      <c r="A6" s="306"/>
      <c r="B6" s="86" t="s">
        <v>17</v>
      </c>
      <c r="C6" s="72">
        <v>4174096</v>
      </c>
      <c r="D6" s="49">
        <v>72610</v>
      </c>
      <c r="E6" s="62">
        <v>38559829</v>
      </c>
      <c r="F6" s="49">
        <v>824962</v>
      </c>
      <c r="G6" s="61">
        <v>42733925</v>
      </c>
      <c r="H6" s="79">
        <v>897572</v>
      </c>
    </row>
    <row r="7" spans="1:8" s="5" customFormat="1" ht="30" customHeight="1">
      <c r="A7" s="247"/>
      <c r="B7" s="87" t="s">
        <v>13</v>
      </c>
      <c r="C7" s="162">
        <v>763160014</v>
      </c>
      <c r="D7" s="50">
        <v>34352306</v>
      </c>
      <c r="E7" s="63">
        <v>4364171551</v>
      </c>
      <c r="F7" s="50">
        <v>155450175</v>
      </c>
      <c r="G7" s="61">
        <v>5127331565</v>
      </c>
      <c r="H7" s="79">
        <v>189802482</v>
      </c>
    </row>
    <row r="8" spans="1:8" ht="30" customHeight="1">
      <c r="A8" s="264" t="s">
        <v>18</v>
      </c>
      <c r="B8" s="312"/>
      <c r="C8" s="72">
        <v>55748284</v>
      </c>
      <c r="D8" s="49">
        <v>1340496</v>
      </c>
      <c r="E8" s="62">
        <v>88563112</v>
      </c>
      <c r="F8" s="49">
        <v>2920415</v>
      </c>
      <c r="G8" s="61">
        <v>144311396</v>
      </c>
      <c r="H8" s="79">
        <v>4260911</v>
      </c>
    </row>
    <row r="9" spans="1:8" ht="30" customHeight="1" thickBot="1">
      <c r="A9" s="313" t="s">
        <v>19</v>
      </c>
      <c r="B9" s="314"/>
      <c r="C9" s="193">
        <v>0</v>
      </c>
      <c r="D9" s="194">
        <v>0</v>
      </c>
      <c r="E9" s="195">
        <v>0</v>
      </c>
      <c r="F9" s="163">
        <v>356</v>
      </c>
      <c r="G9" s="196">
        <v>0</v>
      </c>
      <c r="H9" s="192">
        <v>356</v>
      </c>
    </row>
    <row r="10" spans="1:8" ht="13.5" customHeight="1">
      <c r="A10" s="4" t="s">
        <v>144</v>
      </c>
      <c r="B10" s="280" t="s">
        <v>158</v>
      </c>
      <c r="C10" s="280"/>
      <c r="D10" s="280"/>
      <c r="E10" s="280"/>
      <c r="F10" s="280"/>
      <c r="G10" s="280"/>
      <c r="H10" s="280"/>
    </row>
    <row r="11" spans="1:8" ht="13.5" customHeight="1">
      <c r="A11" s="4"/>
      <c r="B11" s="305"/>
      <c r="C11" s="305"/>
      <c r="D11" s="305"/>
      <c r="E11" s="305"/>
      <c r="F11" s="305"/>
      <c r="G11" s="305"/>
      <c r="H11" s="305"/>
    </row>
    <row r="12" spans="1:8" ht="21" customHeight="1">
      <c r="A12" s="1" t="s">
        <v>145</v>
      </c>
      <c r="B12" s="305" t="s">
        <v>159</v>
      </c>
      <c r="C12" s="305"/>
      <c r="D12" s="305"/>
      <c r="E12" s="305"/>
      <c r="F12" s="305"/>
      <c r="G12" s="305"/>
      <c r="H12" s="305"/>
    </row>
    <row r="13" spans="1:8" ht="21" customHeight="1">
      <c r="A13" s="4"/>
      <c r="B13" s="305"/>
      <c r="C13" s="305"/>
      <c r="D13" s="305"/>
      <c r="E13" s="305"/>
      <c r="F13" s="305"/>
      <c r="G13" s="305"/>
      <c r="H13" s="305"/>
    </row>
    <row r="14" spans="2:8" ht="13.5" customHeight="1">
      <c r="B14" s="305" t="s">
        <v>160</v>
      </c>
      <c r="C14" s="305"/>
      <c r="D14" s="305"/>
      <c r="E14" s="305"/>
      <c r="F14" s="305"/>
      <c r="G14" s="305"/>
      <c r="H14" s="305"/>
    </row>
    <row r="15" spans="1:8" ht="13.5" customHeight="1">
      <c r="A15" s="4"/>
      <c r="B15" s="305"/>
      <c r="C15" s="305"/>
      <c r="D15" s="305"/>
      <c r="E15" s="305"/>
      <c r="F15" s="305"/>
      <c r="G15" s="305"/>
      <c r="H15" s="305"/>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124</v>
      </c>
      <c r="B1" s="4"/>
      <c r="C1" s="4"/>
      <c r="D1" s="4"/>
      <c r="E1" s="4"/>
    </row>
    <row r="2" spans="1:7" ht="18" customHeight="1">
      <c r="A2" s="243" t="s">
        <v>110</v>
      </c>
      <c r="B2" s="318" t="s">
        <v>139</v>
      </c>
      <c r="C2" s="319"/>
      <c r="D2" s="319"/>
      <c r="E2" s="319"/>
      <c r="F2" s="319"/>
      <c r="G2" s="320"/>
    </row>
    <row r="3" spans="1:7" ht="18" customHeight="1">
      <c r="A3" s="238"/>
      <c r="B3" s="315" t="s">
        <v>113</v>
      </c>
      <c r="C3" s="321"/>
      <c r="D3" s="315" t="s">
        <v>114</v>
      </c>
      <c r="E3" s="316"/>
      <c r="F3" s="315" t="s">
        <v>116</v>
      </c>
      <c r="G3" s="317"/>
    </row>
    <row r="4" spans="1:7" ht="18" customHeight="1">
      <c r="A4" s="238"/>
      <c r="B4" s="88" t="s">
        <v>48</v>
      </c>
      <c r="C4" s="67" t="s">
        <v>49</v>
      </c>
      <c r="D4" s="88" t="s">
        <v>48</v>
      </c>
      <c r="E4" s="91" t="s">
        <v>49</v>
      </c>
      <c r="F4" s="66" t="s">
        <v>117</v>
      </c>
      <c r="G4" s="82" t="s">
        <v>49</v>
      </c>
    </row>
    <row r="5" spans="1:7" ht="11.25">
      <c r="A5" s="114"/>
      <c r="B5" s="115" t="s">
        <v>2</v>
      </c>
      <c r="C5" s="102" t="s">
        <v>2</v>
      </c>
      <c r="D5" s="115" t="s">
        <v>2</v>
      </c>
      <c r="E5" s="116" t="s">
        <v>2</v>
      </c>
      <c r="F5" s="101" t="s">
        <v>2</v>
      </c>
      <c r="G5" s="103" t="s">
        <v>2</v>
      </c>
    </row>
    <row r="6" spans="1:7" ht="30" customHeight="1">
      <c r="A6" s="41" t="s">
        <v>130</v>
      </c>
      <c r="B6" s="61">
        <v>996647642</v>
      </c>
      <c r="C6" s="71">
        <v>45930628</v>
      </c>
      <c r="D6" s="61">
        <v>4742634752</v>
      </c>
      <c r="E6" s="92">
        <v>157484608</v>
      </c>
      <c r="F6" s="70">
        <v>5739282394</v>
      </c>
      <c r="G6" s="79">
        <v>203415236</v>
      </c>
    </row>
    <row r="7" spans="1:7" ht="30" customHeight="1">
      <c r="A7" s="42" t="s">
        <v>131</v>
      </c>
      <c r="B7" s="62">
        <v>910600495</v>
      </c>
      <c r="C7" s="73">
        <v>40045675</v>
      </c>
      <c r="D7" s="62">
        <v>4658863533</v>
      </c>
      <c r="E7" s="93">
        <v>151916186</v>
      </c>
      <c r="F7" s="70">
        <v>5569464027</v>
      </c>
      <c r="G7" s="79">
        <v>191961861</v>
      </c>
    </row>
    <row r="8" spans="1:7" ht="30" customHeight="1">
      <c r="A8" s="42" t="s">
        <v>132</v>
      </c>
      <c r="B8" s="62">
        <v>862051308</v>
      </c>
      <c r="C8" s="73">
        <v>37079574</v>
      </c>
      <c r="D8" s="62">
        <v>4178470950</v>
      </c>
      <c r="E8" s="93">
        <v>146222745</v>
      </c>
      <c r="F8" s="70">
        <v>5040522258</v>
      </c>
      <c r="G8" s="79">
        <v>183302319</v>
      </c>
    </row>
    <row r="9" spans="1:7" ht="30" customHeight="1">
      <c r="A9" s="42" t="s">
        <v>133</v>
      </c>
      <c r="B9" s="62">
        <v>807488205</v>
      </c>
      <c r="C9" s="73">
        <v>35407109</v>
      </c>
      <c r="D9" s="62">
        <v>4209564253</v>
      </c>
      <c r="E9" s="93">
        <v>150775959</v>
      </c>
      <c r="F9" s="70">
        <v>5017052458</v>
      </c>
      <c r="G9" s="79">
        <v>186183068</v>
      </c>
    </row>
    <row r="10" spans="1:7" ht="30" customHeight="1" thickBot="1">
      <c r="A10" s="43" t="s">
        <v>141</v>
      </c>
      <c r="B10" s="89">
        <v>763160014</v>
      </c>
      <c r="C10" s="90">
        <v>34352306</v>
      </c>
      <c r="D10" s="89">
        <v>4364171551</v>
      </c>
      <c r="E10" s="94">
        <v>155450175</v>
      </c>
      <c r="F10" s="191">
        <v>5127331565</v>
      </c>
      <c r="G10" s="192">
        <v>189802482</v>
      </c>
    </row>
    <row r="11" spans="1:5" ht="11.25">
      <c r="A11" s="4"/>
      <c r="B11" s="4"/>
      <c r="C11" s="4"/>
      <c r="D11" s="4"/>
      <c r="E11" s="4"/>
    </row>
    <row r="12" spans="1:5" ht="12" thickBot="1">
      <c r="A12" s="4"/>
      <c r="B12" s="4"/>
      <c r="C12" s="4"/>
      <c r="D12" s="4"/>
      <c r="E12" s="4"/>
    </row>
    <row r="13" spans="1:8" ht="15" customHeight="1">
      <c r="A13" s="299" t="s">
        <v>110</v>
      </c>
      <c r="B13" s="322" t="s">
        <v>115</v>
      </c>
      <c r="C13" s="323"/>
      <c r="F13" s="4"/>
      <c r="G13" s="4"/>
      <c r="H13" s="4"/>
    </row>
    <row r="14" spans="1:3" ht="15" customHeight="1">
      <c r="A14" s="300"/>
      <c r="B14" s="324"/>
      <c r="C14" s="325"/>
    </row>
    <row r="15" spans="1:3" ht="15" customHeight="1">
      <c r="A15" s="300"/>
      <c r="B15" s="66" t="s">
        <v>48</v>
      </c>
      <c r="C15" s="82" t="s">
        <v>49</v>
      </c>
    </row>
    <row r="16" spans="1:3" ht="11.25">
      <c r="A16" s="160"/>
      <c r="B16" s="101" t="s">
        <v>2</v>
      </c>
      <c r="C16" s="103" t="s">
        <v>2</v>
      </c>
    </row>
    <row r="17" spans="1:3" ht="30" customHeight="1">
      <c r="A17" s="95" t="s">
        <v>130</v>
      </c>
      <c r="B17" s="70">
        <v>211668419</v>
      </c>
      <c r="C17" s="79">
        <v>4345751</v>
      </c>
    </row>
    <row r="18" spans="1:3" ht="30" customHeight="1">
      <c r="A18" s="96" t="s">
        <v>131</v>
      </c>
      <c r="B18" s="72">
        <v>228598259</v>
      </c>
      <c r="C18" s="80">
        <v>4987262</v>
      </c>
    </row>
    <row r="19" spans="1:3" ht="30" customHeight="1">
      <c r="A19" s="96" t="s">
        <v>132</v>
      </c>
      <c r="B19" s="72">
        <v>189800350</v>
      </c>
      <c r="C19" s="80">
        <v>4782012</v>
      </c>
    </row>
    <row r="20" spans="1:3" ht="30" customHeight="1">
      <c r="A20" s="96" t="s">
        <v>133</v>
      </c>
      <c r="B20" s="72">
        <v>160075985</v>
      </c>
      <c r="C20" s="80">
        <v>4455038</v>
      </c>
    </row>
    <row r="21" spans="1:3" ht="30" customHeight="1" thickBot="1">
      <c r="A21" s="97" t="s">
        <v>164</v>
      </c>
      <c r="B21" s="157">
        <v>144311396</v>
      </c>
      <c r="C21" s="164">
        <v>4260911</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8.xml><?xml version="1.0" encoding="utf-8"?>
<worksheet xmlns="http://schemas.openxmlformats.org/spreadsheetml/2006/main" xmlns:r="http://schemas.openxmlformats.org/officeDocument/2006/relationships">
  <dimension ref="A1:F20"/>
  <sheetViews>
    <sheetView showGridLines="0" workbookViewId="0" topLeftCell="A1">
      <selection activeCell="A1" sqref="A1"/>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125</v>
      </c>
      <c r="C1" s="4"/>
      <c r="D1" s="4"/>
      <c r="E1" s="4"/>
      <c r="F1" s="4"/>
    </row>
    <row r="2" spans="2:6" ht="13.5" customHeight="1">
      <c r="B2" s="299" t="s">
        <v>59</v>
      </c>
      <c r="C2" s="328"/>
      <c r="D2" s="272" t="s">
        <v>60</v>
      </c>
      <c r="E2" s="272" t="s">
        <v>61</v>
      </c>
      <c r="F2" s="297" t="s">
        <v>49</v>
      </c>
    </row>
    <row r="3" spans="2:6" ht="13.5" customHeight="1">
      <c r="B3" s="300"/>
      <c r="C3" s="329"/>
      <c r="D3" s="240"/>
      <c r="E3" s="240"/>
      <c r="F3" s="298"/>
    </row>
    <row r="4" spans="2:6" ht="13.5" customHeight="1">
      <c r="B4" s="117"/>
      <c r="C4" s="120"/>
      <c r="D4" s="118" t="s">
        <v>15</v>
      </c>
      <c r="E4" s="104" t="s">
        <v>2</v>
      </c>
      <c r="F4" s="119" t="s">
        <v>2</v>
      </c>
    </row>
    <row r="5" spans="2:6" ht="27" customHeight="1">
      <c r="B5" s="330" t="s">
        <v>135</v>
      </c>
      <c r="C5" s="165" t="s">
        <v>62</v>
      </c>
      <c r="D5" s="166">
        <v>88081</v>
      </c>
      <c r="E5" s="167">
        <v>8013641</v>
      </c>
      <c r="F5" s="168">
        <v>816176</v>
      </c>
    </row>
    <row r="6" spans="2:6" ht="27" customHeight="1">
      <c r="B6" s="331"/>
      <c r="C6" s="169" t="s">
        <v>55</v>
      </c>
      <c r="D6" s="170">
        <v>99684</v>
      </c>
      <c r="E6" s="171">
        <v>40662747</v>
      </c>
      <c r="F6" s="172">
        <v>4244758</v>
      </c>
    </row>
    <row r="7" spans="2:6" ht="27" customHeight="1">
      <c r="B7" s="331"/>
      <c r="C7" s="169" t="s">
        <v>56</v>
      </c>
      <c r="D7" s="170">
        <v>2744</v>
      </c>
      <c r="E7" s="171">
        <v>55812439</v>
      </c>
      <c r="F7" s="172">
        <v>4997625</v>
      </c>
    </row>
    <row r="8" spans="2:6" ht="27" customHeight="1">
      <c r="B8" s="331"/>
      <c r="C8" s="173" t="s">
        <v>63</v>
      </c>
      <c r="D8" s="174">
        <v>14738</v>
      </c>
      <c r="E8" s="175">
        <v>29597499</v>
      </c>
      <c r="F8" s="176">
        <v>1528293</v>
      </c>
    </row>
    <row r="9" spans="2:6" ht="27" customHeight="1">
      <c r="B9" s="331"/>
      <c r="C9" s="173" t="s">
        <v>64</v>
      </c>
      <c r="D9" s="174">
        <v>3362</v>
      </c>
      <c r="E9" s="175">
        <v>1627532</v>
      </c>
      <c r="F9" s="176">
        <v>265700</v>
      </c>
    </row>
    <row r="10" spans="2:6" ht="27" customHeight="1">
      <c r="B10" s="331"/>
      <c r="C10" s="173" t="s">
        <v>65</v>
      </c>
      <c r="D10" s="174">
        <v>6284</v>
      </c>
      <c r="E10" s="175">
        <v>5275751</v>
      </c>
      <c r="F10" s="176">
        <v>307164</v>
      </c>
    </row>
    <row r="11" spans="2:6" ht="27" customHeight="1">
      <c r="B11" s="331"/>
      <c r="C11" s="169" t="s">
        <v>57</v>
      </c>
      <c r="D11" s="170">
        <v>338</v>
      </c>
      <c r="E11" s="171">
        <v>547402</v>
      </c>
      <c r="F11" s="172">
        <v>24909</v>
      </c>
    </row>
    <row r="12" spans="2:6" s="5" customFormat="1" ht="27" customHeight="1">
      <c r="B12" s="332"/>
      <c r="C12" s="177" t="s">
        <v>58</v>
      </c>
      <c r="D12" s="178">
        <v>215231</v>
      </c>
      <c r="E12" s="179">
        <v>141537011</v>
      </c>
      <c r="F12" s="180">
        <v>12184625</v>
      </c>
    </row>
    <row r="13" spans="2:6" ht="27" customHeight="1">
      <c r="B13" s="264" t="s">
        <v>66</v>
      </c>
      <c r="C13" s="265"/>
      <c r="D13" s="26">
        <v>36908</v>
      </c>
      <c r="E13" s="30">
        <v>51413067</v>
      </c>
      <c r="F13" s="55">
        <v>903005</v>
      </c>
    </row>
    <row r="14" spans="2:6" ht="27" customHeight="1">
      <c r="B14" s="264" t="s">
        <v>67</v>
      </c>
      <c r="C14" s="265"/>
      <c r="D14" s="26">
        <v>54313</v>
      </c>
      <c r="E14" s="30">
        <v>21941759</v>
      </c>
      <c r="F14" s="55">
        <v>134663</v>
      </c>
    </row>
    <row r="15" spans="2:6" ht="27" customHeight="1" thickBot="1">
      <c r="B15" s="269" t="s">
        <v>68</v>
      </c>
      <c r="C15" s="244"/>
      <c r="D15" s="161">
        <v>49</v>
      </c>
      <c r="E15" s="53">
        <v>127227</v>
      </c>
      <c r="F15" s="56">
        <v>9363</v>
      </c>
    </row>
    <row r="16" spans="2:6" s="5" customFormat="1" ht="27" customHeight="1" thickTop="1">
      <c r="B16" s="333" t="s">
        <v>13</v>
      </c>
      <c r="C16" s="334"/>
      <c r="D16" s="47">
        <v>306501</v>
      </c>
      <c r="E16" s="58">
        <v>215019064</v>
      </c>
      <c r="F16" s="57">
        <v>13231656</v>
      </c>
    </row>
    <row r="17" spans="2:6" ht="27" customHeight="1" thickBot="1">
      <c r="B17" s="313" t="s">
        <v>19</v>
      </c>
      <c r="C17" s="327"/>
      <c r="D17" s="197">
        <v>0</v>
      </c>
      <c r="E17" s="198">
        <v>0</v>
      </c>
      <c r="F17" s="199">
        <v>0</v>
      </c>
    </row>
    <row r="18" spans="1:6" ht="21" customHeight="1">
      <c r="A18" s="326" t="s">
        <v>144</v>
      </c>
      <c r="B18" s="326"/>
      <c r="C18" s="280" t="s">
        <v>163</v>
      </c>
      <c r="D18" s="280"/>
      <c r="E18" s="280"/>
      <c r="F18" s="280"/>
    </row>
    <row r="19" spans="2:6" ht="21" customHeight="1">
      <c r="B19" s="4"/>
      <c r="C19" s="305"/>
      <c r="D19" s="305"/>
      <c r="E19" s="305"/>
      <c r="F19" s="305"/>
    </row>
    <row r="20" spans="2:6" ht="13.5" customHeight="1">
      <c r="B20" s="4" t="s">
        <v>94</v>
      </c>
      <c r="C20" s="4"/>
      <c r="D20" s="4"/>
      <c r="E20" s="4"/>
      <c r="F20" s="4"/>
    </row>
  </sheetData>
  <mergeCells count="12">
    <mergeCell ref="B16:C16"/>
    <mergeCell ref="B13:C13"/>
    <mergeCell ref="C18:F19"/>
    <mergeCell ref="A18:B18"/>
    <mergeCell ref="F2:F3"/>
    <mergeCell ref="E2:E3"/>
    <mergeCell ref="D2:D3"/>
    <mergeCell ref="B17:C17"/>
    <mergeCell ref="B2:C3"/>
    <mergeCell ref="B15:C15"/>
    <mergeCell ref="B14:C14"/>
    <mergeCell ref="B5: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126</v>
      </c>
      <c r="B1" s="4"/>
      <c r="C1" s="4"/>
      <c r="D1" s="4"/>
    </row>
    <row r="2" spans="1:4" ht="11.25">
      <c r="A2" s="243" t="s">
        <v>110</v>
      </c>
      <c r="B2" s="272" t="s">
        <v>111</v>
      </c>
      <c r="C2" s="272" t="s">
        <v>118</v>
      </c>
      <c r="D2" s="297" t="s">
        <v>49</v>
      </c>
    </row>
    <row r="3" spans="1:4" ht="11.25">
      <c r="A3" s="238"/>
      <c r="B3" s="240"/>
      <c r="C3" s="240"/>
      <c r="D3" s="298"/>
    </row>
    <row r="4" spans="1:4" ht="11.25">
      <c r="A4" s="121"/>
      <c r="B4" s="104" t="s">
        <v>15</v>
      </c>
      <c r="C4" s="104" t="s">
        <v>2</v>
      </c>
      <c r="D4" s="105" t="s">
        <v>2</v>
      </c>
    </row>
    <row r="5" spans="1:4" ht="30" customHeight="1">
      <c r="A5" s="41" t="s">
        <v>130</v>
      </c>
      <c r="B5" s="29">
        <v>377622</v>
      </c>
      <c r="C5" s="29">
        <v>245072650</v>
      </c>
      <c r="D5" s="32">
        <v>15593972</v>
      </c>
    </row>
    <row r="6" spans="1:4" ht="30" customHeight="1">
      <c r="A6" s="42" t="s">
        <v>131</v>
      </c>
      <c r="B6" s="30">
        <v>351725</v>
      </c>
      <c r="C6" s="30">
        <v>240912362</v>
      </c>
      <c r="D6" s="33">
        <v>14641134</v>
      </c>
    </row>
    <row r="7" spans="1:4" ht="30" customHeight="1">
      <c r="A7" s="42" t="s">
        <v>132</v>
      </c>
      <c r="B7" s="30">
        <v>333686</v>
      </c>
      <c r="C7" s="30">
        <v>222750469</v>
      </c>
      <c r="D7" s="33">
        <v>13324414</v>
      </c>
    </row>
    <row r="8" spans="1:4" ht="30" customHeight="1">
      <c r="A8" s="42" t="s">
        <v>133</v>
      </c>
      <c r="B8" s="30">
        <v>343687</v>
      </c>
      <c r="C8" s="30">
        <v>205838585</v>
      </c>
      <c r="D8" s="33">
        <v>12627160</v>
      </c>
    </row>
    <row r="9" spans="1:4" ht="30" customHeight="1" thickBot="1">
      <c r="A9" s="43" t="s">
        <v>141</v>
      </c>
      <c r="B9" s="31">
        <v>306501</v>
      </c>
      <c r="C9" s="31">
        <v>215019064</v>
      </c>
      <c r="D9" s="34">
        <v>13231656</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&amp;R&amp;10金沢国税局
源泉所得税２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2007-06-21T04:32:26Z</cp:lastPrinted>
  <dcterms:created xsi:type="dcterms:W3CDTF">2003-07-09T01:05:10Z</dcterms:created>
  <dcterms:modified xsi:type="dcterms:W3CDTF">2007-06-28T11:44:31Z</dcterms:modified>
  <cp:category/>
  <cp:version/>
  <cp:contentType/>
  <cp:contentStatus/>
</cp:coreProperties>
</file>