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0" windowWidth="7680" windowHeight="9135" tabRatio="477" activeTab="0"/>
  </bookViews>
  <sheets>
    <sheet name="8-4-1・2・3" sheetId="1" r:id="rId1"/>
    <sheet name="8-4-4" sheetId="2" r:id="rId2"/>
  </sheets>
  <definedNames>
    <definedName name="_xlnm.Print_Area" localSheetId="0">'8-4-1・2・3'!$A$1:$R$56</definedName>
    <definedName name="_xlnm.Print_Area" localSheetId="1">'8-4-4'!$A$1:$X$67</definedName>
  </definedNames>
  <calcPr fullCalcOnLoad="1"/>
</workbook>
</file>

<file path=xl/sharedStrings.xml><?xml version="1.0" encoding="utf-8"?>
<sst xmlns="http://schemas.openxmlformats.org/spreadsheetml/2006/main" count="991" uniqueCount="207">
  <si>
    <t>清酒</t>
  </si>
  <si>
    <t>合成清酒</t>
  </si>
  <si>
    <t>甲類</t>
  </si>
  <si>
    <t>乙類</t>
  </si>
  <si>
    <t>果実酒類</t>
  </si>
  <si>
    <t>果実酒</t>
  </si>
  <si>
    <t>甘味果実酒</t>
  </si>
  <si>
    <t>ウィスキー類</t>
  </si>
  <si>
    <t>スピリッツ類</t>
  </si>
  <si>
    <t>リキュール類</t>
  </si>
  <si>
    <t>雑酒</t>
  </si>
  <si>
    <t>粉末酒</t>
  </si>
  <si>
    <t>その他雑酒</t>
  </si>
  <si>
    <t>区分</t>
  </si>
  <si>
    <t>製造場数</t>
  </si>
  <si>
    <t>販売場数</t>
  </si>
  <si>
    <t>場</t>
  </si>
  <si>
    <t>平成</t>
  </si>
  <si>
    <t>年度</t>
  </si>
  <si>
    <t>計</t>
  </si>
  <si>
    <t>原料用アルコール</t>
  </si>
  <si>
    <t>発泡酒</t>
  </si>
  <si>
    <t>その他の雑酒</t>
  </si>
  <si>
    <t>合計</t>
  </si>
  <si>
    <t>調査時点</t>
  </si>
  <si>
    <t>粉末酒</t>
  </si>
  <si>
    <t>みりん</t>
  </si>
  <si>
    <t>署名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</si>
  <si>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</si>
  <si>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</si>
  <si>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</si>
  <si>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</si>
  <si>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</si>
  <si>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</si>
  <si>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</si>
  <si>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</si>
  <si>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</si>
  <si>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</si>
  <si>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</si>
  <si>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</si>
  <si>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</si>
  <si>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</si>
  <si>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</si>
  <si>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</si>
  <si>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</si>
  <si>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</si>
  <si>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</si>
  <si>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</si>
  <si>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</si>
  <si>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</si>
  <si>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</si>
  <si>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</si>
  <si>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</si>
  <si>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</si>
  <si>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</si>
  <si>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</si>
  <si>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</si>
  <si>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</si>
  <si>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</si>
  <si>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</si>
  <si>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</si>
  <si>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</si>
  <si>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</si>
  <si>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</si>
  <si>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</si>
  <si>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</si>
  <si>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</si>
  <si>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</si>
  <si>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</si>
  <si>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</si>
  <si>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</si>
  <si>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</si>
  <si>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</si>
  <si>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</si>
  <si>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</si>
  <si>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</si>
  <si>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</si>
  <si>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</si>
  <si>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</si>
  <si>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</si>
  <si>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</si>
  <si>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</si>
  <si>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</si>
  <si>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</si>
  <si>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調査対象</t>
  </si>
  <si>
    <t>(2)　酒母及びもろみの製造場数</t>
  </si>
  <si>
    <t>前年度末</t>
  </si>
  <si>
    <t>本年度末</t>
  </si>
  <si>
    <t>左のうち試験の</t>
  </si>
  <si>
    <t>免許場数</t>
  </si>
  <si>
    <t>ための免許場数</t>
  </si>
  <si>
    <t>製造場数</t>
  </si>
  <si>
    <t>製造者数</t>
  </si>
  <si>
    <t>蔵置場数</t>
  </si>
  <si>
    <t>酒母</t>
  </si>
  <si>
    <t>（注）　　　酒税法第８条(酒母等の製造免許)の規定により製造免許を受けた場数を掲げた。</t>
  </si>
  <si>
    <t>用語の説明　１　酒母とは、①酵母で含糖物質を発酵させることができるもの②酵母を培養した</t>
  </si>
  <si>
    <t>　　　　　　　もので含糖物質を発酵させることができるもの③これにこうじを混和したものを　</t>
  </si>
  <si>
    <t>　　　　　　２　もろみとは、酒類の原料となる物品に発酵させる手段を講じたもので、こす又</t>
  </si>
  <si>
    <t>　　　　　　　は蒸留する前のものをいう。</t>
  </si>
  <si>
    <t>(3)　酒類販売免許場数等</t>
  </si>
  <si>
    <t>免許区分</t>
  </si>
  <si>
    <t>卸売に限る旨</t>
  </si>
  <si>
    <t>販売方法に</t>
  </si>
  <si>
    <t>の条件が付さ</t>
  </si>
  <si>
    <t>販売業者数</t>
  </si>
  <si>
    <t>全酒類</t>
  </si>
  <si>
    <t>販売方法に条件が付されて</t>
  </si>
  <si>
    <t>洋酒</t>
  </si>
  <si>
    <t>いないもの及び卸売に限る</t>
  </si>
  <si>
    <t>輸出入酒類</t>
  </si>
  <si>
    <t>旨の条件が付されているもの</t>
  </si>
  <si>
    <t>自製酒類</t>
  </si>
  <si>
    <t>その他の酒類</t>
  </si>
  <si>
    <t>全酒類</t>
  </si>
  <si>
    <t>特殊のもの</t>
  </si>
  <si>
    <t>期限付</t>
  </si>
  <si>
    <t>販売方法に小売に限る旨の</t>
  </si>
  <si>
    <t>各酒類を通じたもの</t>
  </si>
  <si>
    <t>条件が付されているもの</t>
  </si>
  <si>
    <t>酒税法第７条(酒類の製造免許)の規定により免許を受けた製造場</t>
  </si>
  <si>
    <t>薬用酒だけのもの</t>
  </si>
  <si>
    <t>媒介業</t>
  </si>
  <si>
    <t>代理業</t>
  </si>
  <si>
    <t>　　　　かった種別の行にのみ掲げた。</t>
  </si>
  <si>
    <t>用語の説明　１　媒介業とは、他人間の酒類の売買取引を継続的に媒介することをいう。ただし、</t>
  </si>
  <si>
    <t>　　　　　　　営利を目的とするかどうかは問わない。</t>
  </si>
  <si>
    <t>　　　　　　２　代理業とは、製造者又は販売業者の酒類の販売に関する取引を継続的に代理す</t>
  </si>
  <si>
    <t>　　　　　　　ることをいう。ただし、営利を目的とするかどうかは問わない。</t>
  </si>
  <si>
    <t>ッツ類</t>
  </si>
  <si>
    <t>販　　　売　　　免　　　許</t>
  </si>
  <si>
    <t>合成</t>
  </si>
  <si>
    <t>ﾘｷｭｰﾙ類</t>
  </si>
  <si>
    <t>雑　　　　　　　　酒</t>
  </si>
  <si>
    <t>合　計</t>
  </si>
  <si>
    <t>卸　売　業</t>
  </si>
  <si>
    <t>小　売　業</t>
  </si>
  <si>
    <t>果実酒</t>
  </si>
  <si>
    <t>原料用ｱﾙｺｰﾙ</t>
  </si>
  <si>
    <t>(注)１</t>
  </si>
  <si>
    <t>（注）　　免許が２以上の種類にまたがっている場合は、本年度内における販売数量が最も多</t>
  </si>
  <si>
    <t>（注）　「（1）酒類製造免許場数等」及び「（３）酒類販売免許場数等」を署別に示したものである。</t>
  </si>
  <si>
    <t>条件が付され</t>
  </si>
  <si>
    <t xml:space="preserve">- </t>
  </si>
  <si>
    <t xml:space="preserve">- </t>
  </si>
  <si>
    <t xml:space="preserve">- </t>
  </si>
  <si>
    <t xml:space="preserve">- </t>
  </si>
  <si>
    <t>しょうちゅう</t>
  </si>
  <si>
    <t xml:space="preserve">- </t>
  </si>
  <si>
    <t xml:space="preserve">- </t>
  </si>
  <si>
    <t xml:space="preserve">- </t>
  </si>
  <si>
    <t>みりん</t>
  </si>
  <si>
    <t>ビール</t>
  </si>
  <si>
    <t>　</t>
  </si>
  <si>
    <t>　</t>
  </si>
  <si>
    <t>　</t>
  </si>
  <si>
    <t>　</t>
  </si>
  <si>
    <t>　</t>
  </si>
  <si>
    <t>スピリ</t>
  </si>
  <si>
    <t>ウィスキー</t>
  </si>
  <si>
    <t>ブランデー</t>
  </si>
  <si>
    <t>スピリッツ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</si>
  <si>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</si>
  <si>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</si>
  <si>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</si>
  <si>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</si>
  <si>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</si>
  <si>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</si>
  <si>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</si>
  <si>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</si>
  <si>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８－４　酒　類　免　許</t>
  </si>
  <si>
    <t>(1) 酒類製造免許場数等</t>
  </si>
  <si>
    <t>もろみ</t>
  </si>
  <si>
    <t>　　　　　　　いう。</t>
  </si>
  <si>
    <t>ビール</t>
  </si>
  <si>
    <t>ブランデー</t>
  </si>
  <si>
    <t>ビール</t>
  </si>
  <si>
    <t xml:space="preserve">- </t>
  </si>
  <si>
    <t>２</t>
  </si>
  <si>
    <t>３</t>
  </si>
  <si>
    <t>４</t>
  </si>
  <si>
    <t>(4) 税務署別製造免許場数、販売免許場数</t>
  </si>
  <si>
    <t>製造免許場数</t>
  </si>
  <si>
    <t>者</t>
  </si>
  <si>
    <t>みりんだけのもの</t>
  </si>
  <si>
    <t>れているもの</t>
  </si>
  <si>
    <t>ていないもの</t>
  </si>
  <si>
    <t>しょうちゅう</t>
  </si>
  <si>
    <t>ウィスキー</t>
  </si>
  <si>
    <t>スピリッツ</t>
  </si>
  <si>
    <t>一般のもの</t>
  </si>
  <si>
    <t>　免許場数については、製造免許を受けている酒類の種類又は品目の異なるごとにそ</t>
  </si>
  <si>
    <t>れぞれ１場として掲げた。</t>
  </si>
  <si>
    <t>　「本年度末製造場数」欄には、１製造場で２以上の種類又は品目の酒類を製造して</t>
  </si>
  <si>
    <t>いる場合には、同期間内に製造数量の最も多かった酒類の欄のみに１場として掲げた。</t>
  </si>
  <si>
    <t>　「本年度末製造者数」欄には、本店の所在地において、その製造者が免許を受けて</t>
  </si>
  <si>
    <t>いる酒類の種類又は品目ごとに１人として掲げた。</t>
  </si>
  <si>
    <t>　「各酒類を通じたもの」の行には１製造場で２以上の酒類又は品目の酒類の製造免</t>
  </si>
  <si>
    <t>許を受けている場合でも１場として掲げた。</t>
  </si>
  <si>
    <t>-</t>
  </si>
  <si>
    <t>本年度販売場数</t>
  </si>
  <si>
    <t xml:space="preserve">- </t>
  </si>
  <si>
    <t>調査時点　　　平成17年3月31日</t>
  </si>
  <si>
    <t>調査時点　平成17年3月31日</t>
  </si>
  <si>
    <t>-</t>
  </si>
  <si>
    <t>-</t>
  </si>
  <si>
    <t>平成17年3月31日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</si>
</sst>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E+00"/>
    <numFmt numFmtId="180" formatCode="#,##0_);[Red]\(#,##0\)"/>
    <numFmt numFmtId="181" formatCode="0;&quot;△ &quot;0"/>
    <numFmt numFmtId="182" formatCode="#,##0;&quot;△&quot;* #,##0"/>
    <numFmt numFmtId="183" formatCode="0_);[Red]\(0\)"/>
    <numFmt numFmtId="184" formatCode="0_);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distributed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3" fillId="0" borderId="5" xfId="17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distributed"/>
    </xf>
    <xf numFmtId="176" fontId="2" fillId="0" borderId="9" xfId="0" applyNumberFormat="1" applyFont="1" applyBorder="1" applyAlignment="1">
      <alignment/>
    </xf>
    <xf numFmtId="0" fontId="13" fillId="0" borderId="16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3" fillId="0" borderId="0" xfId="0" applyFont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15" fillId="0" borderId="4" xfId="0" applyFont="1" applyBorder="1" applyAlignment="1">
      <alignment horizontal="distributed" vertical="center" shrinkToFit="1"/>
    </xf>
    <xf numFmtId="0" fontId="15" fillId="0" borderId="6" xfId="0" applyFont="1" applyBorder="1" applyAlignment="1">
      <alignment horizontal="distributed" vertical="center" shrinkToFit="1"/>
    </xf>
    <xf numFmtId="0" fontId="15" fillId="0" borderId="8" xfId="0" applyFont="1" applyBorder="1" applyAlignment="1">
      <alignment horizontal="distributed" vertical="center" shrinkToFit="1"/>
    </xf>
    <xf numFmtId="0" fontId="15" fillId="0" borderId="9" xfId="0" applyFont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6" fillId="0" borderId="6" xfId="0" applyNumberFormat="1" applyFont="1" applyFill="1" applyBorder="1" applyAlignment="1">
      <alignment/>
    </xf>
    <xf numFmtId="183" fontId="2" fillId="0" borderId="6" xfId="0" applyNumberFormat="1" applyFont="1" applyBorder="1" applyAlignment="1">
      <alignment/>
    </xf>
    <xf numFmtId="183" fontId="2" fillId="0" borderId="6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 horizontal="right"/>
    </xf>
    <xf numFmtId="184" fontId="2" fillId="0" borderId="6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/>
    </xf>
    <xf numFmtId="178" fontId="3" fillId="0" borderId="3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0" fontId="3" fillId="0" borderId="13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 vertical="distributed" textRotation="255"/>
    </xf>
    <xf numFmtId="0" fontId="2" fillId="0" borderId="0" xfId="0" applyFont="1" applyBorder="1" applyAlignment="1">
      <alignment horizontal="left" vertical="center" textRotation="255" shrinkToFit="1"/>
    </xf>
    <xf numFmtId="0" fontId="2" fillId="0" borderId="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1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19050</xdr:rowOff>
    </xdr:from>
    <xdr:to>
      <xdr:col>1</xdr:col>
      <xdr:colOff>209550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828675" y="25146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28575</xdr:rowOff>
    </xdr:from>
    <xdr:to>
      <xdr:col>1</xdr:col>
      <xdr:colOff>228600</xdr:colOff>
      <xdr:row>22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19150" y="3381375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23</xdr:row>
      <xdr:rowOff>38100</xdr:rowOff>
    </xdr:from>
    <xdr:to>
      <xdr:col>1</xdr:col>
      <xdr:colOff>219075</xdr:colOff>
      <xdr:row>25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28675" y="3905250"/>
          <a:ext cx="857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26</xdr:row>
      <xdr:rowOff>38100</xdr:rowOff>
    </xdr:from>
    <xdr:to>
      <xdr:col>1</xdr:col>
      <xdr:colOff>219075</xdr:colOff>
      <xdr:row>28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819150" y="44196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30</xdr:row>
      <xdr:rowOff>38100</xdr:rowOff>
    </xdr:from>
    <xdr:to>
      <xdr:col>1</xdr:col>
      <xdr:colOff>219075</xdr:colOff>
      <xdr:row>33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28675" y="5105400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30</xdr:row>
      <xdr:rowOff>38100</xdr:rowOff>
    </xdr:from>
    <xdr:to>
      <xdr:col>11</xdr:col>
      <xdr:colOff>276225</xdr:colOff>
      <xdr:row>33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001125" y="5105400"/>
          <a:ext cx="762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34</xdr:row>
      <xdr:rowOff>57150</xdr:rowOff>
    </xdr:from>
    <xdr:to>
      <xdr:col>11</xdr:col>
      <xdr:colOff>276225</xdr:colOff>
      <xdr:row>39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9010650" y="5810250"/>
          <a:ext cx="66675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30</xdr:row>
      <xdr:rowOff>66675</xdr:rowOff>
    </xdr:from>
    <xdr:to>
      <xdr:col>11</xdr:col>
      <xdr:colOff>19050</xdr:colOff>
      <xdr:row>40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8696325" y="5133975"/>
          <a:ext cx="123825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23</xdr:row>
      <xdr:rowOff>66675</xdr:rowOff>
    </xdr:from>
    <xdr:to>
      <xdr:col>11</xdr:col>
      <xdr:colOff>0</xdr:colOff>
      <xdr:row>29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8705850" y="3933825"/>
          <a:ext cx="9525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60960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563475" y="219075"/>
          <a:ext cx="61912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view="pageBreakPreview" zoomScaleSheetLayoutView="100" workbookViewId="0" topLeftCell="A1">
      <selection activeCell="E26" sqref="E26"/>
    </sheetView>
  </sheetViews>
  <sheetFormatPr defaultColWidth="9.00390625" defaultRowHeight="13.5"/>
  <cols>
    <col min="1" max="1" width="9.125" style="1" customWidth="1"/>
    <col min="2" max="2" width="3.625" style="1" customWidth="1"/>
    <col min="3" max="3" width="9.125" style="1" customWidth="1"/>
    <col min="4" max="9" width="10.75390625" style="1" customWidth="1"/>
    <col min="10" max="10" width="26.625" style="1" customWidth="1"/>
    <col min="11" max="11" width="2.50390625" style="1" customWidth="1"/>
    <col min="12" max="12" width="3.75390625" style="1" customWidth="1"/>
    <col min="13" max="16384" width="9.00390625" style="1" customWidth="1"/>
  </cols>
  <sheetData>
    <row r="1" spans="1:9" ht="17.25">
      <c r="A1" s="206" t="s">
        <v>170</v>
      </c>
      <c r="B1" s="207"/>
      <c r="C1" s="207"/>
      <c r="D1" s="207"/>
      <c r="E1" s="207"/>
      <c r="F1" s="207"/>
      <c r="G1" s="207"/>
      <c r="H1" s="207"/>
      <c r="I1" s="207"/>
    </row>
    <row r="3" spans="1:10" ht="13.5">
      <c r="A3" s="1" t="s">
        <v>171</v>
      </c>
      <c r="J3" s="1" t="s">
        <v>85</v>
      </c>
    </row>
    <row r="4" ht="3.75" customHeight="1"/>
    <row r="5" spans="1:14" ht="13.5" customHeight="1">
      <c r="A5" s="188" t="s">
        <v>13</v>
      </c>
      <c r="B5" s="189"/>
      <c r="C5" s="210"/>
      <c r="D5" s="118" t="s">
        <v>86</v>
      </c>
      <c r="E5" s="119" t="s">
        <v>87</v>
      </c>
      <c r="F5" s="99" t="s">
        <v>88</v>
      </c>
      <c r="G5" s="119" t="s">
        <v>87</v>
      </c>
      <c r="H5" s="119" t="s">
        <v>87</v>
      </c>
      <c r="I5" s="110" t="s">
        <v>87</v>
      </c>
      <c r="J5" s="82" t="s">
        <v>13</v>
      </c>
      <c r="K5" s="169" t="s">
        <v>14</v>
      </c>
      <c r="L5" s="170"/>
      <c r="M5" s="170"/>
      <c r="N5" s="171"/>
    </row>
    <row r="6" spans="1:14" ht="13.5">
      <c r="A6" s="192"/>
      <c r="B6" s="193"/>
      <c r="C6" s="211"/>
      <c r="D6" s="120" t="s">
        <v>89</v>
      </c>
      <c r="E6" s="109" t="s">
        <v>89</v>
      </c>
      <c r="F6" s="100" t="s">
        <v>90</v>
      </c>
      <c r="G6" s="109" t="s">
        <v>91</v>
      </c>
      <c r="H6" s="109" t="s">
        <v>92</v>
      </c>
      <c r="I6" s="121" t="s">
        <v>93</v>
      </c>
      <c r="J6" s="82"/>
      <c r="K6" s="172" t="s">
        <v>16</v>
      </c>
      <c r="L6" s="173"/>
      <c r="M6" s="173"/>
      <c r="N6" s="174"/>
    </row>
    <row r="7" spans="1:14" ht="13.5">
      <c r="A7" s="8"/>
      <c r="B7" s="2"/>
      <c r="C7" s="2"/>
      <c r="D7" s="93" t="s">
        <v>16</v>
      </c>
      <c r="E7" s="95" t="s">
        <v>16</v>
      </c>
      <c r="F7" s="95" t="s">
        <v>16</v>
      </c>
      <c r="G7" s="95" t="s">
        <v>16</v>
      </c>
      <c r="H7" s="95" t="s">
        <v>183</v>
      </c>
      <c r="I7" s="79" t="s">
        <v>16</v>
      </c>
      <c r="J7" s="7" t="s">
        <v>94</v>
      </c>
      <c r="K7" s="175">
        <v>12</v>
      </c>
      <c r="L7" s="176"/>
      <c r="M7" s="176"/>
      <c r="N7" s="177"/>
    </row>
    <row r="8" spans="1:14" ht="13.5">
      <c r="A8" s="12" t="s">
        <v>17</v>
      </c>
      <c r="B8" s="14">
        <v>12</v>
      </c>
      <c r="C8" s="13" t="s">
        <v>18</v>
      </c>
      <c r="D8" s="29">
        <v>557</v>
      </c>
      <c r="E8" s="27">
        <v>561</v>
      </c>
      <c r="F8" s="27">
        <v>41</v>
      </c>
      <c r="G8" s="27">
        <v>379</v>
      </c>
      <c r="H8" s="27">
        <v>532</v>
      </c>
      <c r="I8" s="16">
        <v>279</v>
      </c>
      <c r="J8" s="101" t="s">
        <v>172</v>
      </c>
      <c r="K8" s="178">
        <v>43</v>
      </c>
      <c r="L8" s="179"/>
      <c r="M8" s="179"/>
      <c r="N8" s="180"/>
    </row>
    <row r="9" spans="1:10" ht="13.5">
      <c r="A9" s="12"/>
      <c r="B9" s="14">
        <v>13</v>
      </c>
      <c r="C9" s="13"/>
      <c r="D9" s="29">
        <v>561</v>
      </c>
      <c r="E9" s="122">
        <v>557</v>
      </c>
      <c r="F9" s="27">
        <v>49</v>
      </c>
      <c r="G9" s="27">
        <v>372</v>
      </c>
      <c r="H9" s="27">
        <v>530</v>
      </c>
      <c r="I9" s="16">
        <v>276</v>
      </c>
      <c r="J9" s="1" t="s">
        <v>202</v>
      </c>
    </row>
    <row r="10" spans="1:10" ht="13.5">
      <c r="A10" s="12"/>
      <c r="B10" s="14">
        <v>14</v>
      </c>
      <c r="C10" s="13"/>
      <c r="D10" s="29">
        <v>557</v>
      </c>
      <c r="E10" s="27">
        <v>549</v>
      </c>
      <c r="F10" s="27">
        <v>53</v>
      </c>
      <c r="G10" s="27">
        <v>364</v>
      </c>
      <c r="H10" s="27">
        <v>524</v>
      </c>
      <c r="I10" s="16">
        <v>284</v>
      </c>
      <c r="J10" s="1" t="s">
        <v>95</v>
      </c>
    </row>
    <row r="11" spans="1:10" ht="13.5">
      <c r="A11" s="12"/>
      <c r="B11" s="14">
        <v>15</v>
      </c>
      <c r="C11" s="13"/>
      <c r="D11" s="29">
        <v>549</v>
      </c>
      <c r="E11" s="27">
        <v>553</v>
      </c>
      <c r="F11" s="27">
        <v>52</v>
      </c>
      <c r="G11" s="27">
        <v>349</v>
      </c>
      <c r="H11" s="27">
        <v>529</v>
      </c>
      <c r="I11" s="16">
        <v>273</v>
      </c>
      <c r="J11" s="1" t="s">
        <v>96</v>
      </c>
    </row>
    <row r="12" spans="1:10" ht="13.5">
      <c r="A12" s="12"/>
      <c r="B12" s="14">
        <v>16</v>
      </c>
      <c r="C12" s="13"/>
      <c r="D12" s="29">
        <v>550</v>
      </c>
      <c r="E12" s="27">
        <v>538</v>
      </c>
      <c r="F12" s="27">
        <v>51</v>
      </c>
      <c r="G12" s="27">
        <v>343</v>
      </c>
      <c r="H12" s="27">
        <v>506</v>
      </c>
      <c r="I12" s="16">
        <v>278</v>
      </c>
      <c r="J12" s="1" t="s">
        <v>97</v>
      </c>
    </row>
    <row r="13" spans="1:10" ht="13.5">
      <c r="A13" s="208"/>
      <c r="B13" s="209"/>
      <c r="C13" s="209"/>
      <c r="D13" s="36"/>
      <c r="E13" s="24"/>
      <c r="F13" s="24"/>
      <c r="G13" s="24"/>
      <c r="H13" s="24"/>
      <c r="I13" s="39"/>
      <c r="J13" s="4" t="s">
        <v>173</v>
      </c>
    </row>
    <row r="14" spans="1:10" ht="13.5">
      <c r="A14" s="203" t="s">
        <v>0</v>
      </c>
      <c r="B14" s="204"/>
      <c r="C14" s="204"/>
      <c r="D14" s="36">
        <v>293</v>
      </c>
      <c r="E14" s="123">
        <v>286</v>
      </c>
      <c r="F14" s="127">
        <v>7</v>
      </c>
      <c r="G14" s="24">
        <v>283</v>
      </c>
      <c r="H14" s="24">
        <v>281</v>
      </c>
      <c r="I14" s="25">
        <v>46</v>
      </c>
      <c r="J14" s="4" t="s">
        <v>98</v>
      </c>
    </row>
    <row r="15" spans="1:10" ht="13.5">
      <c r="A15" s="203" t="s">
        <v>1</v>
      </c>
      <c r="B15" s="212"/>
      <c r="C15" s="205"/>
      <c r="D15" s="37">
        <v>2</v>
      </c>
      <c r="E15" s="124">
        <v>2</v>
      </c>
      <c r="F15" s="124">
        <v>1</v>
      </c>
      <c r="G15" s="23" t="s">
        <v>148</v>
      </c>
      <c r="H15" s="24">
        <v>2</v>
      </c>
      <c r="I15" s="25">
        <v>19</v>
      </c>
      <c r="J15" s="4" t="s">
        <v>99</v>
      </c>
    </row>
    <row r="16" spans="1:9" ht="13.5">
      <c r="A16" s="216" t="s">
        <v>187</v>
      </c>
      <c r="B16" s="2"/>
      <c r="C16" s="83" t="s">
        <v>2</v>
      </c>
      <c r="D16" s="37">
        <v>2</v>
      </c>
      <c r="E16" s="124">
        <v>3</v>
      </c>
      <c r="F16" s="124">
        <v>2</v>
      </c>
      <c r="G16" s="24">
        <v>2</v>
      </c>
      <c r="H16" s="24">
        <v>3</v>
      </c>
      <c r="I16" s="25">
        <v>22</v>
      </c>
    </row>
    <row r="17" spans="1:9" ht="13.5">
      <c r="A17" s="216"/>
      <c r="B17" s="2"/>
      <c r="C17" s="83" t="s">
        <v>3</v>
      </c>
      <c r="D17" s="37">
        <v>77</v>
      </c>
      <c r="E17" s="124">
        <v>76</v>
      </c>
      <c r="F17" s="128">
        <v>2</v>
      </c>
      <c r="G17" s="24">
        <v>5</v>
      </c>
      <c r="H17" s="24">
        <v>74</v>
      </c>
      <c r="I17" s="25">
        <v>29</v>
      </c>
    </row>
    <row r="18" spans="1:10" ht="13.5">
      <c r="A18" s="216"/>
      <c r="B18" s="2"/>
      <c r="C18" s="83" t="s">
        <v>19</v>
      </c>
      <c r="D18" s="36">
        <v>79</v>
      </c>
      <c r="E18" s="123">
        <v>79</v>
      </c>
      <c r="F18" s="127">
        <v>4</v>
      </c>
      <c r="G18" s="24">
        <v>7</v>
      </c>
      <c r="H18" s="24">
        <v>77</v>
      </c>
      <c r="I18" s="25">
        <v>51</v>
      </c>
      <c r="J18" s="1" t="s">
        <v>100</v>
      </c>
    </row>
    <row r="19" spans="1:18" ht="13.5">
      <c r="A19" s="203" t="s">
        <v>26</v>
      </c>
      <c r="B19" s="204"/>
      <c r="C19" s="204"/>
      <c r="D19" s="36">
        <v>16</v>
      </c>
      <c r="E19" s="123">
        <v>16</v>
      </c>
      <c r="F19" s="128">
        <v>1</v>
      </c>
      <c r="G19" s="24">
        <v>5</v>
      </c>
      <c r="H19" s="24">
        <v>15</v>
      </c>
      <c r="I19" s="25">
        <v>19</v>
      </c>
      <c r="J19" s="188" t="s">
        <v>101</v>
      </c>
      <c r="K19" s="189"/>
      <c r="L19" s="189"/>
      <c r="M19" s="189"/>
      <c r="N19" s="185" t="s">
        <v>86</v>
      </c>
      <c r="O19" s="194" t="s">
        <v>200</v>
      </c>
      <c r="P19" s="195"/>
      <c r="Q19" s="196"/>
      <c r="R19" s="200" t="s">
        <v>87</v>
      </c>
    </row>
    <row r="20" spans="1:18" ht="13.5">
      <c r="A20" s="203" t="s">
        <v>174</v>
      </c>
      <c r="B20" s="204"/>
      <c r="C20" s="204"/>
      <c r="D20" s="36">
        <v>21</v>
      </c>
      <c r="E20" s="123">
        <v>21</v>
      </c>
      <c r="F20" s="127">
        <v>2</v>
      </c>
      <c r="G20" s="24">
        <v>17</v>
      </c>
      <c r="H20" s="24">
        <v>18</v>
      </c>
      <c r="I20" s="25">
        <v>24</v>
      </c>
      <c r="J20" s="190"/>
      <c r="K20" s="191"/>
      <c r="L20" s="191"/>
      <c r="M20" s="191"/>
      <c r="N20" s="186"/>
      <c r="O20" s="111" t="s">
        <v>102</v>
      </c>
      <c r="P20" s="112" t="s">
        <v>103</v>
      </c>
      <c r="Q20" s="197" t="s">
        <v>19</v>
      </c>
      <c r="R20" s="201"/>
    </row>
    <row r="21" spans="1:18" ht="13.5">
      <c r="A21" s="216" t="s">
        <v>4</v>
      </c>
      <c r="B21" s="2"/>
      <c r="C21" s="97" t="s">
        <v>5</v>
      </c>
      <c r="D21" s="36">
        <v>25</v>
      </c>
      <c r="E21" s="123">
        <v>25</v>
      </c>
      <c r="F21" s="127">
        <v>8</v>
      </c>
      <c r="G21" s="24">
        <v>16</v>
      </c>
      <c r="H21" s="24">
        <v>23</v>
      </c>
      <c r="I21" s="17" t="s">
        <v>145</v>
      </c>
      <c r="J21" s="190"/>
      <c r="K21" s="191"/>
      <c r="L21" s="191"/>
      <c r="M21" s="191"/>
      <c r="N21" s="186" t="s">
        <v>15</v>
      </c>
      <c r="O21" s="113" t="s">
        <v>104</v>
      </c>
      <c r="P21" s="114" t="s">
        <v>142</v>
      </c>
      <c r="Q21" s="198"/>
      <c r="R21" s="201" t="s">
        <v>105</v>
      </c>
    </row>
    <row r="22" spans="1:18" ht="13.5">
      <c r="A22" s="216"/>
      <c r="B22" s="2"/>
      <c r="C22" s="80" t="s">
        <v>6</v>
      </c>
      <c r="D22" s="36">
        <v>7</v>
      </c>
      <c r="E22" s="123">
        <v>7</v>
      </c>
      <c r="F22" s="127">
        <v>1</v>
      </c>
      <c r="G22" s="24">
        <v>1</v>
      </c>
      <c r="H22" s="24">
        <v>6</v>
      </c>
      <c r="I22" s="17" t="s">
        <v>145</v>
      </c>
      <c r="J22" s="192"/>
      <c r="K22" s="193"/>
      <c r="L22" s="193"/>
      <c r="M22" s="193"/>
      <c r="N22" s="187"/>
      <c r="O22" s="115" t="s">
        <v>185</v>
      </c>
      <c r="P22" s="116" t="s">
        <v>186</v>
      </c>
      <c r="Q22" s="199"/>
      <c r="R22" s="202"/>
    </row>
    <row r="23" spans="1:18" ht="13.5">
      <c r="A23" s="216"/>
      <c r="B23" s="2"/>
      <c r="C23" s="97" t="s">
        <v>19</v>
      </c>
      <c r="D23" s="36">
        <v>32</v>
      </c>
      <c r="E23" s="123">
        <v>32</v>
      </c>
      <c r="F23" s="127">
        <v>9</v>
      </c>
      <c r="G23" s="24">
        <v>17</v>
      </c>
      <c r="H23" s="24">
        <v>29</v>
      </c>
      <c r="I23" s="25">
        <v>21</v>
      </c>
      <c r="J23" s="8"/>
      <c r="K23" s="2"/>
      <c r="L23" s="2"/>
      <c r="M23" s="2"/>
      <c r="N23" s="78" t="s">
        <v>16</v>
      </c>
      <c r="O23" s="94" t="s">
        <v>16</v>
      </c>
      <c r="P23" s="95" t="s">
        <v>16</v>
      </c>
      <c r="Q23" s="96" t="s">
        <v>16</v>
      </c>
      <c r="R23" s="79" t="s">
        <v>183</v>
      </c>
    </row>
    <row r="24" spans="1:18" ht="13.5">
      <c r="A24" s="213" t="s">
        <v>7</v>
      </c>
      <c r="B24" s="2"/>
      <c r="C24" s="80" t="s">
        <v>188</v>
      </c>
      <c r="D24" s="37">
        <v>2</v>
      </c>
      <c r="E24" s="124">
        <v>2</v>
      </c>
      <c r="F24" s="128">
        <v>1</v>
      </c>
      <c r="G24" s="23" t="s">
        <v>149</v>
      </c>
      <c r="H24" s="24">
        <v>2</v>
      </c>
      <c r="I24" s="17" t="s">
        <v>149</v>
      </c>
      <c r="J24" s="8"/>
      <c r="K24" s="2"/>
      <c r="L24" s="166" t="s">
        <v>106</v>
      </c>
      <c r="M24" s="166"/>
      <c r="N24" s="30">
        <v>411</v>
      </c>
      <c r="O24" s="21">
        <v>48</v>
      </c>
      <c r="P24" s="24">
        <v>351</v>
      </c>
      <c r="Q24" s="20">
        <v>399</v>
      </c>
      <c r="R24" s="39">
        <v>276</v>
      </c>
    </row>
    <row r="25" spans="1:18" ht="13.5">
      <c r="A25" s="213"/>
      <c r="B25" s="2"/>
      <c r="C25" s="80" t="s">
        <v>175</v>
      </c>
      <c r="D25" s="37">
        <v>4</v>
      </c>
      <c r="E25" s="124">
        <v>3</v>
      </c>
      <c r="F25" s="128">
        <v>1</v>
      </c>
      <c r="G25" s="23" t="s">
        <v>168</v>
      </c>
      <c r="H25" s="24">
        <v>2</v>
      </c>
      <c r="I25" s="17" t="s">
        <v>168</v>
      </c>
      <c r="J25" s="8"/>
      <c r="K25" s="2"/>
      <c r="L25" s="166" t="s">
        <v>176</v>
      </c>
      <c r="M25" s="166"/>
      <c r="N25" s="30">
        <v>104</v>
      </c>
      <c r="O25" s="21">
        <v>4</v>
      </c>
      <c r="P25" s="24">
        <v>98</v>
      </c>
      <c r="Q25" s="20">
        <v>102</v>
      </c>
      <c r="R25" s="39">
        <v>43</v>
      </c>
    </row>
    <row r="26" spans="1:18" ht="13.5">
      <c r="A26" s="213"/>
      <c r="B26" s="2"/>
      <c r="C26" s="97" t="s">
        <v>19</v>
      </c>
      <c r="D26" s="36">
        <v>6</v>
      </c>
      <c r="E26" s="123">
        <v>5</v>
      </c>
      <c r="F26" s="127">
        <v>2</v>
      </c>
      <c r="G26" s="23" t="s">
        <v>146</v>
      </c>
      <c r="H26" s="24">
        <v>4</v>
      </c>
      <c r="I26" s="25">
        <v>26</v>
      </c>
      <c r="J26" s="9" t="s">
        <v>107</v>
      </c>
      <c r="K26" s="2"/>
      <c r="L26" s="166" t="s">
        <v>108</v>
      </c>
      <c r="M26" s="166"/>
      <c r="N26" s="30">
        <v>46</v>
      </c>
      <c r="O26" s="21">
        <v>5</v>
      </c>
      <c r="P26" s="24">
        <v>38</v>
      </c>
      <c r="Q26" s="20">
        <v>43</v>
      </c>
      <c r="R26" s="39">
        <v>40</v>
      </c>
    </row>
    <row r="27" spans="1:18" ht="13.5">
      <c r="A27" s="213" t="s">
        <v>8</v>
      </c>
      <c r="B27" s="2"/>
      <c r="C27" s="80" t="s">
        <v>189</v>
      </c>
      <c r="D27" s="37">
        <v>9</v>
      </c>
      <c r="E27" s="124">
        <v>10</v>
      </c>
      <c r="F27" s="128">
        <v>2</v>
      </c>
      <c r="G27" s="34">
        <v>1</v>
      </c>
      <c r="H27" s="24">
        <v>7</v>
      </c>
      <c r="I27" s="17" t="s">
        <v>149</v>
      </c>
      <c r="J27" s="9" t="s">
        <v>109</v>
      </c>
      <c r="K27" s="2"/>
      <c r="L27" s="166" t="s">
        <v>110</v>
      </c>
      <c r="M27" s="166"/>
      <c r="N27" s="30">
        <v>32</v>
      </c>
      <c r="O27" s="21">
        <v>14</v>
      </c>
      <c r="P27" s="24">
        <v>21</v>
      </c>
      <c r="Q27" s="20">
        <v>35</v>
      </c>
      <c r="R27" s="39">
        <v>19</v>
      </c>
    </row>
    <row r="28" spans="1:18" ht="13.5">
      <c r="A28" s="213"/>
      <c r="B28" s="2"/>
      <c r="C28" s="117" t="s">
        <v>20</v>
      </c>
      <c r="D28" s="37">
        <v>3</v>
      </c>
      <c r="E28" s="124">
        <v>3</v>
      </c>
      <c r="F28" s="128">
        <v>1</v>
      </c>
      <c r="G28" s="35">
        <v>1</v>
      </c>
      <c r="H28" s="24">
        <v>2</v>
      </c>
      <c r="I28" s="17" t="s">
        <v>169</v>
      </c>
      <c r="J28" s="9" t="s">
        <v>111</v>
      </c>
      <c r="K28" s="2"/>
      <c r="L28" s="166" t="s">
        <v>112</v>
      </c>
      <c r="M28" s="166"/>
      <c r="N28" s="30">
        <v>45</v>
      </c>
      <c r="O28" s="21">
        <v>4</v>
      </c>
      <c r="P28" s="24">
        <v>38</v>
      </c>
      <c r="Q28" s="20">
        <v>42</v>
      </c>
      <c r="R28" s="39">
        <v>6</v>
      </c>
    </row>
    <row r="29" spans="1:18" ht="13.5">
      <c r="A29" s="213"/>
      <c r="B29" s="2"/>
      <c r="C29" s="97" t="s">
        <v>19</v>
      </c>
      <c r="D29" s="38">
        <v>12</v>
      </c>
      <c r="E29" s="125">
        <v>13</v>
      </c>
      <c r="F29" s="128">
        <v>3</v>
      </c>
      <c r="G29" s="24">
        <v>2</v>
      </c>
      <c r="H29" s="24">
        <v>9</v>
      </c>
      <c r="I29" s="25">
        <v>24</v>
      </c>
      <c r="J29" s="9"/>
      <c r="K29" s="2"/>
      <c r="L29" s="166" t="s">
        <v>113</v>
      </c>
      <c r="M29" s="166"/>
      <c r="N29" s="30">
        <v>11</v>
      </c>
      <c r="O29" s="21">
        <v>5</v>
      </c>
      <c r="P29" s="24">
        <v>8</v>
      </c>
      <c r="Q29" s="20">
        <v>13</v>
      </c>
      <c r="R29" s="39">
        <v>11</v>
      </c>
    </row>
    <row r="30" spans="1:18" ht="13.5">
      <c r="A30" s="203" t="s">
        <v>9</v>
      </c>
      <c r="B30" s="204"/>
      <c r="C30" s="204"/>
      <c r="D30" s="36">
        <v>55</v>
      </c>
      <c r="E30" s="123">
        <v>52</v>
      </c>
      <c r="F30" s="127">
        <v>11</v>
      </c>
      <c r="G30" s="24">
        <v>8</v>
      </c>
      <c r="H30" s="24">
        <v>44</v>
      </c>
      <c r="I30" s="25">
        <v>26</v>
      </c>
      <c r="J30" s="9"/>
      <c r="K30" s="2"/>
      <c r="L30" s="181" t="s">
        <v>23</v>
      </c>
      <c r="M30" s="181"/>
      <c r="N30" s="15">
        <v>649</v>
      </c>
      <c r="O30" s="26">
        <v>80</v>
      </c>
      <c r="P30" s="27">
        <v>554</v>
      </c>
      <c r="Q30" s="28">
        <v>634</v>
      </c>
      <c r="R30" s="16">
        <v>395</v>
      </c>
    </row>
    <row r="31" spans="1:18" ht="13.5">
      <c r="A31" s="216" t="s">
        <v>10</v>
      </c>
      <c r="B31" s="2"/>
      <c r="C31" s="97" t="s">
        <v>21</v>
      </c>
      <c r="D31" s="37">
        <v>18</v>
      </c>
      <c r="E31" s="123">
        <v>16</v>
      </c>
      <c r="F31" s="128">
        <v>4</v>
      </c>
      <c r="G31" s="24">
        <v>2</v>
      </c>
      <c r="H31" s="24">
        <v>13</v>
      </c>
      <c r="I31" s="17" t="s">
        <v>163</v>
      </c>
      <c r="J31" s="9"/>
      <c r="K31" s="2"/>
      <c r="L31" s="182" t="s">
        <v>114</v>
      </c>
      <c r="M31" s="107" t="s">
        <v>190</v>
      </c>
      <c r="N31" s="30">
        <v>12769</v>
      </c>
      <c r="O31" s="19" t="s">
        <v>164</v>
      </c>
      <c r="P31" s="23" t="s">
        <v>164</v>
      </c>
      <c r="Q31" s="20">
        <v>12912</v>
      </c>
      <c r="R31" s="39">
        <v>10480</v>
      </c>
    </row>
    <row r="32" spans="1:18" ht="13.5">
      <c r="A32" s="216"/>
      <c r="B32" s="2"/>
      <c r="C32" s="97" t="s">
        <v>11</v>
      </c>
      <c r="D32" s="142">
        <v>1</v>
      </c>
      <c r="E32" s="124">
        <v>1</v>
      </c>
      <c r="F32" s="128">
        <v>1</v>
      </c>
      <c r="G32" s="23" t="s">
        <v>144</v>
      </c>
      <c r="H32" s="124">
        <v>1</v>
      </c>
      <c r="I32" s="17" t="s">
        <v>144</v>
      </c>
      <c r="J32" s="9"/>
      <c r="K32" s="2"/>
      <c r="L32" s="182"/>
      <c r="M32" s="107" t="s">
        <v>115</v>
      </c>
      <c r="N32" s="30">
        <v>321</v>
      </c>
      <c r="O32" s="19" t="s">
        <v>162</v>
      </c>
      <c r="P32" s="23" t="s">
        <v>162</v>
      </c>
      <c r="Q32" s="20">
        <v>306</v>
      </c>
      <c r="R32" s="39">
        <v>69</v>
      </c>
    </row>
    <row r="33" spans="1:18" ht="13.5">
      <c r="A33" s="216"/>
      <c r="B33" s="2"/>
      <c r="C33" s="81" t="s">
        <v>22</v>
      </c>
      <c r="D33" s="38">
        <v>15</v>
      </c>
      <c r="E33" s="125">
        <v>15</v>
      </c>
      <c r="F33" s="129">
        <v>6</v>
      </c>
      <c r="G33" s="34">
        <v>2</v>
      </c>
      <c r="H33" s="24">
        <v>13</v>
      </c>
      <c r="I33" s="17" t="s">
        <v>150</v>
      </c>
      <c r="J33" s="9"/>
      <c r="K33" s="2"/>
      <c r="L33" s="182"/>
      <c r="M33" s="107" t="s">
        <v>116</v>
      </c>
      <c r="N33" s="31">
        <v>2</v>
      </c>
      <c r="O33" s="19" t="s">
        <v>177</v>
      </c>
      <c r="P33" s="23" t="s">
        <v>177</v>
      </c>
      <c r="Q33" s="145" t="s">
        <v>201</v>
      </c>
      <c r="R33" s="18" t="s">
        <v>177</v>
      </c>
    </row>
    <row r="34" spans="1:18" ht="13.5">
      <c r="A34" s="216"/>
      <c r="B34" s="2"/>
      <c r="C34" s="97" t="s">
        <v>19</v>
      </c>
      <c r="D34" s="36">
        <v>34</v>
      </c>
      <c r="E34" s="123">
        <v>32</v>
      </c>
      <c r="F34" s="127">
        <v>11</v>
      </c>
      <c r="G34" s="24">
        <v>4</v>
      </c>
      <c r="H34" s="24">
        <v>27</v>
      </c>
      <c r="I34" s="25">
        <v>22</v>
      </c>
      <c r="J34" s="9"/>
      <c r="K34" s="2"/>
      <c r="L34" s="182"/>
      <c r="M34" s="3" t="s">
        <v>19</v>
      </c>
      <c r="N34" s="30">
        <v>13092</v>
      </c>
      <c r="O34" s="19" t="s">
        <v>146</v>
      </c>
      <c r="P34" s="23" t="s">
        <v>146</v>
      </c>
      <c r="Q34" s="20">
        <v>13218</v>
      </c>
      <c r="R34" s="39">
        <v>10549</v>
      </c>
    </row>
    <row r="35" spans="1:18" s="84" customFormat="1" ht="13.5">
      <c r="A35" s="214" t="s">
        <v>23</v>
      </c>
      <c r="B35" s="181"/>
      <c r="C35" s="215"/>
      <c r="D35" s="29">
        <v>550</v>
      </c>
      <c r="E35" s="126">
        <v>538</v>
      </c>
      <c r="F35" s="130">
        <v>51</v>
      </c>
      <c r="G35" s="27">
        <v>343</v>
      </c>
      <c r="H35" s="27">
        <v>506</v>
      </c>
      <c r="I35" s="16">
        <v>278</v>
      </c>
      <c r="J35" s="184" t="s">
        <v>117</v>
      </c>
      <c r="K35" s="2"/>
      <c r="L35" s="183" t="s">
        <v>113</v>
      </c>
      <c r="M35" s="107" t="s">
        <v>190</v>
      </c>
      <c r="N35" s="30">
        <v>46</v>
      </c>
      <c r="O35" s="19" t="s">
        <v>164</v>
      </c>
      <c r="P35" s="23" t="s">
        <v>164</v>
      </c>
      <c r="Q35" s="20">
        <v>51</v>
      </c>
      <c r="R35" s="39">
        <v>36</v>
      </c>
    </row>
    <row r="36" spans="1:18" ht="13.5">
      <c r="A36" s="203" t="s">
        <v>118</v>
      </c>
      <c r="B36" s="204"/>
      <c r="C36" s="205"/>
      <c r="D36" s="22" t="s">
        <v>145</v>
      </c>
      <c r="E36" s="123">
        <v>343</v>
      </c>
      <c r="F36" s="127">
        <v>19</v>
      </c>
      <c r="G36" s="23" t="s">
        <v>145</v>
      </c>
      <c r="H36" s="24">
        <v>328</v>
      </c>
      <c r="I36" s="39">
        <v>47</v>
      </c>
      <c r="J36" s="184"/>
      <c r="K36" s="2"/>
      <c r="L36" s="183"/>
      <c r="M36" s="107" t="s">
        <v>115</v>
      </c>
      <c r="N36" s="30">
        <v>311</v>
      </c>
      <c r="O36" s="19" t="s">
        <v>162</v>
      </c>
      <c r="P36" s="23" t="s">
        <v>162</v>
      </c>
      <c r="Q36" s="20">
        <v>309</v>
      </c>
      <c r="R36" s="39">
        <v>222</v>
      </c>
    </row>
    <row r="37" spans="1:18" ht="13.5">
      <c r="A37" s="102"/>
      <c r="B37" s="103"/>
      <c r="C37" s="104"/>
      <c r="D37" s="85"/>
      <c r="E37" s="98"/>
      <c r="F37" s="98"/>
      <c r="G37" s="98"/>
      <c r="H37" s="98"/>
      <c r="I37" s="86"/>
      <c r="J37" s="184" t="s">
        <v>119</v>
      </c>
      <c r="K37" s="2"/>
      <c r="L37" s="183"/>
      <c r="M37" s="107" t="s">
        <v>116</v>
      </c>
      <c r="N37" s="30">
        <v>5</v>
      </c>
      <c r="O37" s="19" t="s">
        <v>177</v>
      </c>
      <c r="P37" s="23" t="s">
        <v>177</v>
      </c>
      <c r="Q37" s="20">
        <v>10</v>
      </c>
      <c r="R37" s="18" t="s">
        <v>177</v>
      </c>
    </row>
    <row r="38" spans="1:18" ht="13.5">
      <c r="A38" s="1" t="s">
        <v>84</v>
      </c>
      <c r="C38" s="1" t="s">
        <v>120</v>
      </c>
      <c r="J38" s="184"/>
      <c r="K38" s="2"/>
      <c r="L38" s="183"/>
      <c r="M38" s="108" t="s">
        <v>184</v>
      </c>
      <c r="N38" s="30">
        <v>204</v>
      </c>
      <c r="O38" s="19" t="s">
        <v>166</v>
      </c>
      <c r="P38" s="23" t="s">
        <v>166</v>
      </c>
      <c r="Q38" s="20">
        <v>149</v>
      </c>
      <c r="R38" s="39">
        <v>41</v>
      </c>
    </row>
    <row r="39" spans="1:18" ht="13.5">
      <c r="A39" s="1" t="s">
        <v>24</v>
      </c>
      <c r="C39" s="10" t="s">
        <v>206</v>
      </c>
      <c r="J39" s="8"/>
      <c r="K39" s="2"/>
      <c r="L39" s="183"/>
      <c r="M39" s="108" t="s">
        <v>121</v>
      </c>
      <c r="N39" s="30">
        <v>1072</v>
      </c>
      <c r="O39" s="19" t="s">
        <v>167</v>
      </c>
      <c r="P39" s="23" t="s">
        <v>167</v>
      </c>
      <c r="Q39" s="20">
        <v>1069</v>
      </c>
      <c r="R39" s="39">
        <v>1062</v>
      </c>
    </row>
    <row r="40" spans="1:18" ht="13.5">
      <c r="A40" s="5" t="s">
        <v>139</v>
      </c>
      <c r="B40" s="1" t="s">
        <v>191</v>
      </c>
      <c r="C40" s="4"/>
      <c r="J40" s="8"/>
      <c r="K40" s="2"/>
      <c r="L40" s="183"/>
      <c r="M40" s="3" t="s">
        <v>19</v>
      </c>
      <c r="N40" s="30">
        <v>1638</v>
      </c>
      <c r="O40" s="19" t="s">
        <v>146</v>
      </c>
      <c r="P40" s="23" t="s">
        <v>146</v>
      </c>
      <c r="Q40" s="20">
        <v>1588</v>
      </c>
      <c r="R40" s="39">
        <v>1361</v>
      </c>
    </row>
    <row r="41" spans="1:18" ht="13.5">
      <c r="A41" s="10"/>
      <c r="B41" s="1" t="s">
        <v>192</v>
      </c>
      <c r="C41" s="4"/>
      <c r="J41" s="8"/>
      <c r="K41" s="2"/>
      <c r="L41" s="181" t="s">
        <v>23</v>
      </c>
      <c r="M41" s="181"/>
      <c r="N41" s="15">
        <v>14730</v>
      </c>
      <c r="O41" s="32" t="s">
        <v>148</v>
      </c>
      <c r="P41" s="33" t="s">
        <v>148</v>
      </c>
      <c r="Q41" s="28">
        <v>14806</v>
      </c>
      <c r="R41" s="16">
        <v>11910</v>
      </c>
    </row>
    <row r="42" spans="1:18" ht="13.5">
      <c r="A42" s="6" t="s">
        <v>178</v>
      </c>
      <c r="B42" s="1" t="s">
        <v>193</v>
      </c>
      <c r="C42" s="4"/>
      <c r="J42" s="165" t="s">
        <v>122</v>
      </c>
      <c r="K42" s="166"/>
      <c r="L42" s="166"/>
      <c r="M42" s="166"/>
      <c r="N42" s="30">
        <v>18</v>
      </c>
      <c r="O42" s="19" t="s">
        <v>143</v>
      </c>
      <c r="P42" s="23" t="s">
        <v>143</v>
      </c>
      <c r="Q42" s="20">
        <v>21</v>
      </c>
      <c r="R42" s="39">
        <v>6</v>
      </c>
    </row>
    <row r="43" spans="1:18" ht="13.5">
      <c r="A43" s="6"/>
      <c r="B43" s="1" t="s">
        <v>194</v>
      </c>
      <c r="C43" s="4"/>
      <c r="J43" s="167" t="s">
        <v>123</v>
      </c>
      <c r="K43" s="168"/>
      <c r="L43" s="168"/>
      <c r="M43" s="168"/>
      <c r="N43" s="40" t="s">
        <v>201</v>
      </c>
      <c r="O43" s="41" t="s">
        <v>165</v>
      </c>
      <c r="P43" s="42" t="s">
        <v>165</v>
      </c>
      <c r="Q43" s="43" t="s">
        <v>165</v>
      </c>
      <c r="R43" s="40" t="s">
        <v>165</v>
      </c>
    </row>
    <row r="44" spans="1:10" ht="13.5">
      <c r="A44" s="6" t="s">
        <v>179</v>
      </c>
      <c r="B44" s="1" t="s">
        <v>195</v>
      </c>
      <c r="J44" s="1" t="s">
        <v>203</v>
      </c>
    </row>
    <row r="45" spans="1:10" ht="13.5">
      <c r="A45" s="6"/>
      <c r="B45" s="1" t="s">
        <v>196</v>
      </c>
      <c r="J45" s="1" t="s">
        <v>140</v>
      </c>
    </row>
    <row r="46" spans="1:10" ht="13.5">
      <c r="A46" s="6" t="s">
        <v>180</v>
      </c>
      <c r="B46" s="1" t="s">
        <v>197</v>
      </c>
      <c r="J46" s="1" t="s">
        <v>124</v>
      </c>
    </row>
    <row r="47" spans="1:10" ht="13.5">
      <c r="A47" s="6"/>
      <c r="B47" s="1" t="s">
        <v>198</v>
      </c>
      <c r="J47" s="1" t="s">
        <v>125</v>
      </c>
    </row>
    <row r="48" spans="1:10" ht="13.5">
      <c r="A48" s="6"/>
      <c r="J48" s="1" t="s">
        <v>126</v>
      </c>
    </row>
    <row r="49" spans="1:10" ht="13.5">
      <c r="A49" s="6"/>
      <c r="J49" s="1" t="s">
        <v>127</v>
      </c>
    </row>
    <row r="50" spans="1:10" ht="13.5">
      <c r="A50" s="6"/>
      <c r="J50" s="1" t="s">
        <v>128</v>
      </c>
    </row>
    <row r="51" ht="13.5">
      <c r="A51" s="6"/>
    </row>
    <row r="52" ht="13.5">
      <c r="A52" s="6"/>
    </row>
    <row r="53" ht="13.5">
      <c r="A53" s="11"/>
    </row>
    <row r="54" ht="13.5">
      <c r="A54" s="11"/>
    </row>
  </sheetData>
  <mergeCells count="40">
    <mergeCell ref="A15:C15"/>
    <mergeCell ref="A24:A26"/>
    <mergeCell ref="A35:C35"/>
    <mergeCell ref="A21:A23"/>
    <mergeCell ref="A27:A29"/>
    <mergeCell ref="A31:A34"/>
    <mergeCell ref="A19:C19"/>
    <mergeCell ref="A16:A18"/>
    <mergeCell ref="A20:C20"/>
    <mergeCell ref="A30:C30"/>
    <mergeCell ref="A1:I1"/>
    <mergeCell ref="A13:C13"/>
    <mergeCell ref="A14:C14"/>
    <mergeCell ref="A5:C6"/>
    <mergeCell ref="A36:C36"/>
    <mergeCell ref="L25:M25"/>
    <mergeCell ref="L26:M26"/>
    <mergeCell ref="L27:M27"/>
    <mergeCell ref="L28:M28"/>
    <mergeCell ref="L29:M29"/>
    <mergeCell ref="L30:M30"/>
    <mergeCell ref="O19:Q19"/>
    <mergeCell ref="Q20:Q22"/>
    <mergeCell ref="R19:R20"/>
    <mergeCell ref="R21:R22"/>
    <mergeCell ref="J37:J38"/>
    <mergeCell ref="N19:N20"/>
    <mergeCell ref="N21:N22"/>
    <mergeCell ref="J19:M22"/>
    <mergeCell ref="L24:M24"/>
    <mergeCell ref="J42:M42"/>
    <mergeCell ref="J43:M43"/>
    <mergeCell ref="K5:N5"/>
    <mergeCell ref="K6:N6"/>
    <mergeCell ref="K7:N7"/>
    <mergeCell ref="K8:N8"/>
    <mergeCell ref="L41:M41"/>
    <mergeCell ref="L31:L34"/>
    <mergeCell ref="L35:L40"/>
    <mergeCell ref="J35:J36"/>
  </mergeCells>
  <printOptions/>
  <pageMargins left="0.7874015748031497" right="0.7874015748031497" top="0.984251968503937" bottom="0.984251968503937" header="0.5118110236220472" footer="0.5118110236220472"/>
  <pageSetup firstPageNumber="108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showGridLines="0" view="pageBreakPreview" zoomScaleSheetLayoutView="10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26" sqref="E26"/>
    </sheetView>
  </sheetViews>
  <sheetFormatPr defaultColWidth="9.00390625" defaultRowHeight="13.5"/>
  <cols>
    <col min="1" max="1" width="8.125" style="44" customWidth="1"/>
    <col min="2" max="23" width="7.125" style="44" customWidth="1"/>
    <col min="24" max="24" width="8.125" style="44" customWidth="1"/>
    <col min="25" max="16384" width="9.00390625" style="44" customWidth="1"/>
  </cols>
  <sheetData>
    <row r="1" spans="1:24" ht="17.25" customHeight="1">
      <c r="A1" s="50" t="s">
        <v>181</v>
      </c>
      <c r="X1" s="105" t="s">
        <v>157</v>
      </c>
    </row>
    <row r="2" spans="1:24" ht="15" customHeight="1">
      <c r="A2" s="87" t="s">
        <v>13</v>
      </c>
      <c r="B2" s="221" t="s">
        <v>182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  <c r="S2" s="217" t="s">
        <v>91</v>
      </c>
      <c r="T2" s="226" t="s">
        <v>130</v>
      </c>
      <c r="U2" s="226"/>
      <c r="V2" s="226"/>
      <c r="W2" s="226"/>
      <c r="X2" s="88" t="s">
        <v>13</v>
      </c>
    </row>
    <row r="3" spans="1:24" ht="15" customHeight="1">
      <c r="A3" s="89"/>
      <c r="B3" s="217" t="s">
        <v>0</v>
      </c>
      <c r="C3" s="148" t="s">
        <v>131</v>
      </c>
      <c r="D3" s="219" t="s">
        <v>147</v>
      </c>
      <c r="E3" s="220"/>
      <c r="F3" s="217" t="s">
        <v>151</v>
      </c>
      <c r="G3" s="217" t="s">
        <v>152</v>
      </c>
      <c r="H3" s="217" t="s">
        <v>4</v>
      </c>
      <c r="I3" s="217"/>
      <c r="J3" s="219" t="s">
        <v>7</v>
      </c>
      <c r="K3" s="220"/>
      <c r="L3" s="149" t="s">
        <v>158</v>
      </c>
      <c r="M3" s="150" t="s">
        <v>129</v>
      </c>
      <c r="N3" s="217" t="s">
        <v>132</v>
      </c>
      <c r="O3" s="217" t="s">
        <v>133</v>
      </c>
      <c r="P3" s="217"/>
      <c r="Q3" s="217"/>
      <c r="R3" s="219" t="s">
        <v>134</v>
      </c>
      <c r="S3" s="225"/>
      <c r="T3" s="219" t="s">
        <v>135</v>
      </c>
      <c r="U3" s="220"/>
      <c r="V3" s="217" t="s">
        <v>136</v>
      </c>
      <c r="W3" s="217"/>
      <c r="X3" s="89"/>
    </row>
    <row r="4" spans="1:24" ht="15" customHeight="1">
      <c r="A4" s="90" t="s">
        <v>27</v>
      </c>
      <c r="B4" s="218"/>
      <c r="C4" s="151" t="s">
        <v>0</v>
      </c>
      <c r="D4" s="152" t="s">
        <v>2</v>
      </c>
      <c r="E4" s="153" t="s">
        <v>3</v>
      </c>
      <c r="F4" s="218"/>
      <c r="G4" s="218"/>
      <c r="H4" s="154" t="s">
        <v>137</v>
      </c>
      <c r="I4" s="155" t="s">
        <v>6</v>
      </c>
      <c r="J4" s="154" t="s">
        <v>159</v>
      </c>
      <c r="K4" s="155" t="s">
        <v>160</v>
      </c>
      <c r="L4" s="154" t="s">
        <v>161</v>
      </c>
      <c r="M4" s="155" t="s">
        <v>138</v>
      </c>
      <c r="N4" s="218"/>
      <c r="O4" s="154" t="s">
        <v>21</v>
      </c>
      <c r="P4" s="156" t="s">
        <v>25</v>
      </c>
      <c r="Q4" s="155" t="s">
        <v>12</v>
      </c>
      <c r="R4" s="224"/>
      <c r="S4" s="218"/>
      <c r="T4" s="154" t="s">
        <v>105</v>
      </c>
      <c r="U4" s="155" t="s">
        <v>15</v>
      </c>
      <c r="V4" s="154" t="s">
        <v>105</v>
      </c>
      <c r="W4" s="155" t="s">
        <v>15</v>
      </c>
      <c r="X4" s="91" t="s">
        <v>27</v>
      </c>
    </row>
    <row r="5" spans="1:24" ht="11.25" customHeight="1">
      <c r="A5" s="89"/>
      <c r="B5" s="157" t="s">
        <v>16</v>
      </c>
      <c r="C5" s="158" t="s">
        <v>16</v>
      </c>
      <c r="D5" s="159" t="s">
        <v>16</v>
      </c>
      <c r="E5" s="160" t="s">
        <v>16</v>
      </c>
      <c r="F5" s="157" t="s">
        <v>16</v>
      </c>
      <c r="G5" s="157" t="s">
        <v>16</v>
      </c>
      <c r="H5" s="161" t="s">
        <v>16</v>
      </c>
      <c r="I5" s="162" t="s">
        <v>16</v>
      </c>
      <c r="J5" s="161" t="s">
        <v>16</v>
      </c>
      <c r="K5" s="162" t="s">
        <v>16</v>
      </c>
      <c r="L5" s="159" t="s">
        <v>16</v>
      </c>
      <c r="M5" s="160" t="s">
        <v>16</v>
      </c>
      <c r="N5" s="157" t="s">
        <v>16</v>
      </c>
      <c r="O5" s="161" t="s">
        <v>16</v>
      </c>
      <c r="P5" s="163" t="s">
        <v>16</v>
      </c>
      <c r="Q5" s="164" t="s">
        <v>16</v>
      </c>
      <c r="R5" s="157" t="s">
        <v>16</v>
      </c>
      <c r="S5" s="157" t="s">
        <v>16</v>
      </c>
      <c r="T5" s="161" t="s">
        <v>16</v>
      </c>
      <c r="U5" s="162" t="s">
        <v>16</v>
      </c>
      <c r="V5" s="161" t="s">
        <v>16</v>
      </c>
      <c r="W5" s="162" t="s">
        <v>16</v>
      </c>
      <c r="X5" s="89"/>
    </row>
    <row r="6" spans="1:24" ht="11.25" customHeight="1">
      <c r="A6" s="45" t="s">
        <v>28</v>
      </c>
      <c r="B6" s="52">
        <v>9</v>
      </c>
      <c r="C6" s="53" t="s">
        <v>199</v>
      </c>
      <c r="D6" s="51" t="s">
        <v>199</v>
      </c>
      <c r="E6" s="54">
        <v>1</v>
      </c>
      <c r="F6" s="53" t="s">
        <v>199</v>
      </c>
      <c r="G6" s="53" t="s">
        <v>199</v>
      </c>
      <c r="H6" s="55">
        <v>1</v>
      </c>
      <c r="I6" s="56" t="s">
        <v>199</v>
      </c>
      <c r="J6" s="51" t="s">
        <v>199</v>
      </c>
      <c r="K6" s="56" t="s">
        <v>199</v>
      </c>
      <c r="L6" s="51" t="s">
        <v>199</v>
      </c>
      <c r="M6" s="56" t="s">
        <v>199</v>
      </c>
      <c r="N6" s="52">
        <v>1</v>
      </c>
      <c r="O6" s="57" t="s">
        <v>199</v>
      </c>
      <c r="P6" s="58" t="s">
        <v>199</v>
      </c>
      <c r="Q6" s="59" t="s">
        <v>199</v>
      </c>
      <c r="R6" s="52">
        <v>12</v>
      </c>
      <c r="S6" s="52">
        <v>10</v>
      </c>
      <c r="T6" s="60">
        <v>12</v>
      </c>
      <c r="U6" s="61">
        <v>14</v>
      </c>
      <c r="V6" s="60">
        <v>328</v>
      </c>
      <c r="W6" s="61">
        <v>456</v>
      </c>
      <c r="X6" s="45" t="s">
        <v>28</v>
      </c>
    </row>
    <row r="7" spans="1:24" ht="11.25" customHeight="1">
      <c r="A7" s="45" t="s">
        <v>29</v>
      </c>
      <c r="B7" s="52">
        <v>7</v>
      </c>
      <c r="C7" s="53" t="s">
        <v>199</v>
      </c>
      <c r="D7" s="51" t="s">
        <v>199</v>
      </c>
      <c r="E7" s="61">
        <v>3</v>
      </c>
      <c r="F7" s="52">
        <v>1</v>
      </c>
      <c r="G7" s="52">
        <v>3</v>
      </c>
      <c r="H7" s="51" t="s">
        <v>199</v>
      </c>
      <c r="I7" s="56" t="s">
        <v>199</v>
      </c>
      <c r="J7" s="51" t="s">
        <v>199</v>
      </c>
      <c r="K7" s="56" t="s">
        <v>199</v>
      </c>
      <c r="L7" s="51" t="s">
        <v>199</v>
      </c>
      <c r="M7" s="56" t="s">
        <v>199</v>
      </c>
      <c r="N7" s="52">
        <v>1</v>
      </c>
      <c r="O7" s="57" t="s">
        <v>199</v>
      </c>
      <c r="P7" s="58" t="s">
        <v>199</v>
      </c>
      <c r="Q7" s="146" t="s">
        <v>199</v>
      </c>
      <c r="R7" s="52">
        <v>15</v>
      </c>
      <c r="S7" s="52">
        <v>10</v>
      </c>
      <c r="T7" s="60">
        <v>19</v>
      </c>
      <c r="U7" s="61">
        <v>24</v>
      </c>
      <c r="V7" s="60">
        <v>343</v>
      </c>
      <c r="W7" s="61">
        <v>462</v>
      </c>
      <c r="X7" s="45" t="s">
        <v>29</v>
      </c>
    </row>
    <row r="8" spans="1:24" ht="11.25" customHeight="1">
      <c r="A8" s="45" t="s">
        <v>30</v>
      </c>
      <c r="B8" s="52">
        <v>10</v>
      </c>
      <c r="C8" s="53" t="s">
        <v>199</v>
      </c>
      <c r="D8" s="51" t="s">
        <v>199</v>
      </c>
      <c r="E8" s="61">
        <v>3</v>
      </c>
      <c r="F8" s="53" t="s">
        <v>199</v>
      </c>
      <c r="G8" s="52">
        <v>1</v>
      </c>
      <c r="H8" s="55">
        <v>2</v>
      </c>
      <c r="I8" s="61">
        <v>1</v>
      </c>
      <c r="J8" s="51" t="s">
        <v>199</v>
      </c>
      <c r="K8" s="56" t="s">
        <v>199</v>
      </c>
      <c r="L8" s="51" t="s">
        <v>199</v>
      </c>
      <c r="M8" s="56" t="s">
        <v>199</v>
      </c>
      <c r="N8" s="52">
        <v>2</v>
      </c>
      <c r="O8" s="57" t="s">
        <v>199</v>
      </c>
      <c r="P8" s="58" t="s">
        <v>199</v>
      </c>
      <c r="Q8" s="59" t="s">
        <v>199</v>
      </c>
      <c r="R8" s="52">
        <v>19</v>
      </c>
      <c r="S8" s="52">
        <v>13</v>
      </c>
      <c r="T8" s="60">
        <v>8</v>
      </c>
      <c r="U8" s="61">
        <v>9</v>
      </c>
      <c r="V8" s="60">
        <v>207</v>
      </c>
      <c r="W8" s="61">
        <v>272</v>
      </c>
      <c r="X8" s="45" t="s">
        <v>30</v>
      </c>
    </row>
    <row r="9" spans="1:24" s="47" customFormat="1" ht="11.25" customHeight="1">
      <c r="A9" s="46" t="s">
        <v>31</v>
      </c>
      <c r="B9" s="62">
        <f>SUM(B6:B8)</f>
        <v>26</v>
      </c>
      <c r="C9" s="63" t="s">
        <v>199</v>
      </c>
      <c r="D9" s="68" t="s">
        <v>199</v>
      </c>
      <c r="E9" s="65">
        <f>SUM(E6:E8)</f>
        <v>7</v>
      </c>
      <c r="F9" s="62">
        <f>SUM(F6:F8)</f>
        <v>1</v>
      </c>
      <c r="G9" s="62">
        <f>SUM(G6:G8)</f>
        <v>4</v>
      </c>
      <c r="H9" s="66">
        <f>SUM(H6:H8)</f>
        <v>3</v>
      </c>
      <c r="I9" s="65">
        <f>SUM(I6:I8)</f>
        <v>1</v>
      </c>
      <c r="J9" s="64" t="s">
        <v>199</v>
      </c>
      <c r="K9" s="67" t="s">
        <v>199</v>
      </c>
      <c r="L9" s="64" t="s">
        <v>199</v>
      </c>
      <c r="M9" s="67" t="s">
        <v>199</v>
      </c>
      <c r="N9" s="62">
        <f>SUM(N6:N8)</f>
        <v>4</v>
      </c>
      <c r="O9" s="68" t="s">
        <v>199</v>
      </c>
      <c r="P9" s="143" t="s">
        <v>199</v>
      </c>
      <c r="Q9" s="143" t="s">
        <v>199</v>
      </c>
      <c r="R9" s="62">
        <f aca="true" t="shared" si="0" ref="R9:W9">SUM(R6:R8)</f>
        <v>46</v>
      </c>
      <c r="S9" s="62">
        <f t="shared" si="0"/>
        <v>33</v>
      </c>
      <c r="T9" s="66">
        <f t="shared" si="0"/>
        <v>39</v>
      </c>
      <c r="U9" s="65">
        <f t="shared" si="0"/>
        <v>47</v>
      </c>
      <c r="V9" s="71">
        <f t="shared" si="0"/>
        <v>878</v>
      </c>
      <c r="W9" s="70">
        <f t="shared" si="0"/>
        <v>1190</v>
      </c>
      <c r="X9" s="46" t="s">
        <v>31</v>
      </c>
    </row>
    <row r="10" spans="1:24" ht="11.25" customHeight="1">
      <c r="A10" s="45" t="s">
        <v>153</v>
      </c>
      <c r="B10" s="52"/>
      <c r="C10" s="52"/>
      <c r="D10" s="55"/>
      <c r="E10" s="61"/>
      <c r="F10" s="52"/>
      <c r="G10" s="52"/>
      <c r="H10" s="55"/>
      <c r="I10" s="61"/>
      <c r="J10" s="55"/>
      <c r="K10" s="61"/>
      <c r="L10" s="60"/>
      <c r="M10" s="61"/>
      <c r="N10" s="52"/>
      <c r="O10" s="55"/>
      <c r="P10" s="106"/>
      <c r="Q10" s="54"/>
      <c r="R10" s="52"/>
      <c r="S10" s="52"/>
      <c r="T10" s="60"/>
      <c r="U10" s="61"/>
      <c r="V10" s="60"/>
      <c r="W10" s="61"/>
      <c r="X10" s="45" t="s">
        <v>153</v>
      </c>
    </row>
    <row r="11" spans="1:24" ht="11.25" customHeight="1">
      <c r="A11" s="45" t="s">
        <v>32</v>
      </c>
      <c r="B11" s="52">
        <v>11</v>
      </c>
      <c r="C11" s="53" t="s">
        <v>199</v>
      </c>
      <c r="D11" s="57" t="s">
        <v>199</v>
      </c>
      <c r="E11" s="61">
        <v>6</v>
      </c>
      <c r="F11" s="52">
        <v>2</v>
      </c>
      <c r="G11" s="52">
        <v>1</v>
      </c>
      <c r="H11" s="51" t="s">
        <v>199</v>
      </c>
      <c r="I11" s="56" t="s">
        <v>199</v>
      </c>
      <c r="J11" s="51" t="s">
        <v>199</v>
      </c>
      <c r="K11" s="56" t="s">
        <v>199</v>
      </c>
      <c r="L11" s="51" t="s">
        <v>199</v>
      </c>
      <c r="M11" s="56" t="s">
        <v>199</v>
      </c>
      <c r="N11" s="52">
        <v>2</v>
      </c>
      <c r="O11" s="55">
        <v>1</v>
      </c>
      <c r="P11" s="58" t="s">
        <v>199</v>
      </c>
      <c r="Q11" s="54">
        <v>2</v>
      </c>
      <c r="R11" s="52">
        <v>25</v>
      </c>
      <c r="S11" s="52">
        <v>14</v>
      </c>
      <c r="T11" s="60">
        <v>7</v>
      </c>
      <c r="U11" s="61">
        <v>12</v>
      </c>
      <c r="V11" s="60">
        <v>350</v>
      </c>
      <c r="W11" s="72">
        <v>443</v>
      </c>
      <c r="X11" s="45" t="s">
        <v>32</v>
      </c>
    </row>
    <row r="12" spans="1:24" ht="11.25" customHeight="1">
      <c r="A12" s="45" t="s">
        <v>33</v>
      </c>
      <c r="B12" s="52">
        <v>6</v>
      </c>
      <c r="C12" s="53" t="s">
        <v>199</v>
      </c>
      <c r="D12" s="57" t="s">
        <v>199</v>
      </c>
      <c r="E12" s="61">
        <v>4</v>
      </c>
      <c r="F12" s="52">
        <v>1</v>
      </c>
      <c r="G12" s="53" t="s">
        <v>199</v>
      </c>
      <c r="H12" s="51" t="s">
        <v>199</v>
      </c>
      <c r="I12" s="56" t="s">
        <v>199</v>
      </c>
      <c r="J12" s="51" t="s">
        <v>199</v>
      </c>
      <c r="K12" s="56" t="s">
        <v>199</v>
      </c>
      <c r="L12" s="51" t="s">
        <v>199</v>
      </c>
      <c r="M12" s="56" t="s">
        <v>199</v>
      </c>
      <c r="N12" s="52">
        <v>1</v>
      </c>
      <c r="O12" s="57" t="s">
        <v>199</v>
      </c>
      <c r="P12" s="58" t="s">
        <v>199</v>
      </c>
      <c r="Q12" s="59" t="s">
        <v>199</v>
      </c>
      <c r="R12" s="52">
        <v>12</v>
      </c>
      <c r="S12" s="52">
        <v>6</v>
      </c>
      <c r="T12" s="60">
        <v>9</v>
      </c>
      <c r="U12" s="61">
        <v>13</v>
      </c>
      <c r="V12" s="60">
        <v>290</v>
      </c>
      <c r="W12" s="61">
        <v>334</v>
      </c>
      <c r="X12" s="45" t="s">
        <v>33</v>
      </c>
    </row>
    <row r="13" spans="1:24" ht="11.25" customHeight="1">
      <c r="A13" s="45" t="s">
        <v>34</v>
      </c>
      <c r="B13" s="52">
        <v>8</v>
      </c>
      <c r="C13" s="53" t="s">
        <v>199</v>
      </c>
      <c r="D13" s="57" t="s">
        <v>199</v>
      </c>
      <c r="E13" s="61">
        <v>6</v>
      </c>
      <c r="F13" s="53" t="s">
        <v>199</v>
      </c>
      <c r="G13" s="52">
        <v>1</v>
      </c>
      <c r="H13" s="55">
        <v>3</v>
      </c>
      <c r="I13" s="61">
        <v>1</v>
      </c>
      <c r="J13" s="51" t="s">
        <v>199</v>
      </c>
      <c r="K13" s="56" t="s">
        <v>199</v>
      </c>
      <c r="L13" s="51" t="s">
        <v>199</v>
      </c>
      <c r="M13" s="56" t="s">
        <v>199</v>
      </c>
      <c r="N13" s="52">
        <v>1</v>
      </c>
      <c r="O13" s="55">
        <v>2</v>
      </c>
      <c r="P13" s="58" t="s">
        <v>199</v>
      </c>
      <c r="Q13" s="54">
        <v>1</v>
      </c>
      <c r="R13" s="52">
        <v>23</v>
      </c>
      <c r="S13" s="52">
        <v>14</v>
      </c>
      <c r="T13" s="60">
        <v>9</v>
      </c>
      <c r="U13" s="61">
        <v>11</v>
      </c>
      <c r="V13" s="60">
        <v>301</v>
      </c>
      <c r="W13" s="61">
        <v>368</v>
      </c>
      <c r="X13" s="45" t="s">
        <v>34</v>
      </c>
    </row>
    <row r="14" spans="1:24" ht="11.25" customHeight="1">
      <c r="A14" s="45" t="s">
        <v>35</v>
      </c>
      <c r="B14" s="52">
        <v>9</v>
      </c>
      <c r="C14" s="53" t="s">
        <v>199</v>
      </c>
      <c r="D14" s="57" t="s">
        <v>199</v>
      </c>
      <c r="E14" s="61">
        <v>2</v>
      </c>
      <c r="F14" s="53" t="s">
        <v>199</v>
      </c>
      <c r="G14" s="53" t="s">
        <v>199</v>
      </c>
      <c r="H14" s="55">
        <v>1</v>
      </c>
      <c r="I14" s="140" t="s">
        <v>199</v>
      </c>
      <c r="J14" s="51" t="s">
        <v>199</v>
      </c>
      <c r="K14" s="56" t="s">
        <v>199</v>
      </c>
      <c r="L14" s="51" t="s">
        <v>199</v>
      </c>
      <c r="M14" s="56" t="s">
        <v>199</v>
      </c>
      <c r="N14" s="52">
        <v>1</v>
      </c>
      <c r="O14" s="57" t="s">
        <v>199</v>
      </c>
      <c r="P14" s="58" t="s">
        <v>199</v>
      </c>
      <c r="Q14" s="59" t="s">
        <v>199</v>
      </c>
      <c r="R14" s="52">
        <v>13</v>
      </c>
      <c r="S14" s="52">
        <v>10</v>
      </c>
      <c r="T14" s="60">
        <v>11</v>
      </c>
      <c r="U14" s="61">
        <v>12</v>
      </c>
      <c r="V14" s="60">
        <v>176</v>
      </c>
      <c r="W14" s="61">
        <v>201</v>
      </c>
      <c r="X14" s="45" t="s">
        <v>35</v>
      </c>
    </row>
    <row r="15" spans="1:24" ht="11.25" customHeight="1">
      <c r="A15" s="45" t="s">
        <v>36</v>
      </c>
      <c r="B15" s="52">
        <v>5</v>
      </c>
      <c r="C15" s="57" t="s">
        <v>199</v>
      </c>
      <c r="D15" s="57" t="s">
        <v>199</v>
      </c>
      <c r="E15" s="56" t="s">
        <v>199</v>
      </c>
      <c r="F15" s="53" t="s">
        <v>199</v>
      </c>
      <c r="G15" s="53" t="s">
        <v>199</v>
      </c>
      <c r="H15" s="51" t="s">
        <v>199</v>
      </c>
      <c r="I15" s="56" t="s">
        <v>199</v>
      </c>
      <c r="J15" s="51" t="s">
        <v>199</v>
      </c>
      <c r="K15" s="56" t="s">
        <v>199</v>
      </c>
      <c r="L15" s="51" t="s">
        <v>199</v>
      </c>
      <c r="M15" s="56" t="s">
        <v>199</v>
      </c>
      <c r="N15" s="61">
        <v>1</v>
      </c>
      <c r="O15" s="57" t="s">
        <v>199</v>
      </c>
      <c r="P15" s="58" t="s">
        <v>199</v>
      </c>
      <c r="Q15" s="59" t="s">
        <v>199</v>
      </c>
      <c r="R15" s="52">
        <v>6</v>
      </c>
      <c r="S15" s="52">
        <v>5</v>
      </c>
      <c r="T15" s="60">
        <v>6</v>
      </c>
      <c r="U15" s="61">
        <v>7</v>
      </c>
      <c r="V15" s="60">
        <v>116</v>
      </c>
      <c r="W15" s="61">
        <v>133</v>
      </c>
      <c r="X15" s="45" t="s">
        <v>36</v>
      </c>
    </row>
    <row r="16" spans="1:24" ht="11.25" customHeight="1">
      <c r="A16" s="45" t="s">
        <v>37</v>
      </c>
      <c r="B16" s="52">
        <v>6</v>
      </c>
      <c r="C16" s="53" t="s">
        <v>199</v>
      </c>
      <c r="D16" s="57" t="s">
        <v>199</v>
      </c>
      <c r="E16" s="61">
        <v>6</v>
      </c>
      <c r="F16" s="53" t="s">
        <v>199</v>
      </c>
      <c r="G16" s="53" t="s">
        <v>199</v>
      </c>
      <c r="H16" s="55">
        <v>1</v>
      </c>
      <c r="I16" s="56" t="s">
        <v>199</v>
      </c>
      <c r="J16" s="51" t="s">
        <v>199</v>
      </c>
      <c r="K16" s="56" t="s">
        <v>199</v>
      </c>
      <c r="L16" s="51" t="s">
        <v>199</v>
      </c>
      <c r="M16" s="56" t="s">
        <v>199</v>
      </c>
      <c r="N16" s="53" t="s">
        <v>199</v>
      </c>
      <c r="O16" s="57" t="s">
        <v>199</v>
      </c>
      <c r="P16" s="58" t="s">
        <v>199</v>
      </c>
      <c r="Q16" s="59" t="s">
        <v>199</v>
      </c>
      <c r="R16" s="52">
        <v>13</v>
      </c>
      <c r="S16" s="52">
        <v>7</v>
      </c>
      <c r="T16" s="60">
        <v>2</v>
      </c>
      <c r="U16" s="61">
        <v>3</v>
      </c>
      <c r="V16" s="60">
        <v>143</v>
      </c>
      <c r="W16" s="61">
        <v>171</v>
      </c>
      <c r="X16" s="45" t="s">
        <v>37</v>
      </c>
    </row>
    <row r="17" spans="1:24" ht="11.25" customHeight="1">
      <c r="A17" s="45" t="s">
        <v>38</v>
      </c>
      <c r="B17" s="52">
        <v>1</v>
      </c>
      <c r="C17" s="53" t="s">
        <v>199</v>
      </c>
      <c r="D17" s="57" t="s">
        <v>199</v>
      </c>
      <c r="E17" s="61">
        <v>1</v>
      </c>
      <c r="F17" s="53" t="s">
        <v>199</v>
      </c>
      <c r="G17" s="53" t="s">
        <v>199</v>
      </c>
      <c r="H17" s="51" t="s">
        <v>199</v>
      </c>
      <c r="I17" s="56" t="s">
        <v>199</v>
      </c>
      <c r="J17" s="51" t="s">
        <v>199</v>
      </c>
      <c r="K17" s="56" t="s">
        <v>199</v>
      </c>
      <c r="L17" s="51" t="s">
        <v>199</v>
      </c>
      <c r="M17" s="56" t="s">
        <v>199</v>
      </c>
      <c r="N17" s="53" t="s">
        <v>199</v>
      </c>
      <c r="O17" s="57" t="s">
        <v>199</v>
      </c>
      <c r="P17" s="58" t="s">
        <v>199</v>
      </c>
      <c r="Q17" s="59" t="s">
        <v>199</v>
      </c>
      <c r="R17" s="52">
        <v>2</v>
      </c>
      <c r="S17" s="52">
        <v>1</v>
      </c>
      <c r="T17" s="60">
        <v>1</v>
      </c>
      <c r="U17" s="61">
        <v>3</v>
      </c>
      <c r="V17" s="60">
        <v>113</v>
      </c>
      <c r="W17" s="61">
        <v>126</v>
      </c>
      <c r="X17" s="45" t="s">
        <v>38</v>
      </c>
    </row>
    <row r="18" spans="1:24" s="47" customFormat="1" ht="11.25" customHeight="1">
      <c r="A18" s="46" t="s">
        <v>39</v>
      </c>
      <c r="B18" s="62">
        <f>SUM(B11:B17)</f>
        <v>46</v>
      </c>
      <c r="C18" s="63" t="s">
        <v>199</v>
      </c>
      <c r="D18" s="68" t="s">
        <v>199</v>
      </c>
      <c r="E18" s="65">
        <f>SUM(E11:E17)</f>
        <v>25</v>
      </c>
      <c r="F18" s="62">
        <f>SUM(F11:F17)</f>
        <v>3</v>
      </c>
      <c r="G18" s="62">
        <f>SUM(G11:G17)</f>
        <v>2</v>
      </c>
      <c r="H18" s="66">
        <f>SUM(H11:H17)</f>
        <v>5</v>
      </c>
      <c r="I18" s="65">
        <f>SUM(I11:I17)</f>
        <v>1</v>
      </c>
      <c r="J18" s="64" t="s">
        <v>199</v>
      </c>
      <c r="K18" s="67" t="s">
        <v>199</v>
      </c>
      <c r="L18" s="64" t="s">
        <v>199</v>
      </c>
      <c r="M18" s="67" t="s">
        <v>199</v>
      </c>
      <c r="N18" s="62">
        <v>6</v>
      </c>
      <c r="O18" s="137">
        <f>SUM(O11:O17)</f>
        <v>3</v>
      </c>
      <c r="P18" s="69" t="s">
        <v>199</v>
      </c>
      <c r="Q18" s="70">
        <f aca="true" t="shared" si="1" ref="Q18:W18">SUM(Q11:Q17)</f>
        <v>3</v>
      </c>
      <c r="R18" s="62">
        <f t="shared" si="1"/>
        <v>94</v>
      </c>
      <c r="S18" s="62">
        <f t="shared" si="1"/>
        <v>57</v>
      </c>
      <c r="T18" s="71">
        <f t="shared" si="1"/>
        <v>45</v>
      </c>
      <c r="U18" s="65">
        <f t="shared" si="1"/>
        <v>61</v>
      </c>
      <c r="V18" s="71">
        <f t="shared" si="1"/>
        <v>1489</v>
      </c>
      <c r="W18" s="65">
        <f t="shared" si="1"/>
        <v>1776</v>
      </c>
      <c r="X18" s="46" t="s">
        <v>39</v>
      </c>
    </row>
    <row r="19" spans="1:24" ht="11.25" customHeight="1">
      <c r="A19" s="45" t="s">
        <v>154</v>
      </c>
      <c r="B19" s="52"/>
      <c r="C19" s="52"/>
      <c r="D19" s="55"/>
      <c r="E19" s="61"/>
      <c r="F19" s="52"/>
      <c r="G19" s="52"/>
      <c r="H19" s="55"/>
      <c r="I19" s="61"/>
      <c r="J19" s="55"/>
      <c r="K19" s="61"/>
      <c r="L19" s="60"/>
      <c r="M19" s="61"/>
      <c r="N19" s="52"/>
      <c r="O19" s="55"/>
      <c r="P19" s="106"/>
      <c r="Q19" s="54"/>
      <c r="R19" s="52"/>
      <c r="S19" s="52"/>
      <c r="T19" s="60"/>
      <c r="U19" s="61"/>
      <c r="V19" s="60"/>
      <c r="W19" s="61"/>
      <c r="X19" s="45" t="s">
        <v>154</v>
      </c>
    </row>
    <row r="20" spans="1:24" ht="11.25" customHeight="1">
      <c r="A20" s="45" t="s">
        <v>40</v>
      </c>
      <c r="B20" s="52">
        <v>2</v>
      </c>
      <c r="C20" s="53" t="s">
        <v>199</v>
      </c>
      <c r="D20" s="51" t="s">
        <v>199</v>
      </c>
      <c r="E20" s="61">
        <v>1</v>
      </c>
      <c r="F20" s="53" t="s">
        <v>199</v>
      </c>
      <c r="G20" s="52">
        <v>1</v>
      </c>
      <c r="H20" s="51" t="s">
        <v>199</v>
      </c>
      <c r="I20" s="56" t="s">
        <v>199</v>
      </c>
      <c r="J20" s="51" t="s">
        <v>199</v>
      </c>
      <c r="K20" s="56" t="s">
        <v>199</v>
      </c>
      <c r="L20" s="60">
        <v>2</v>
      </c>
      <c r="M20" s="56" t="s">
        <v>199</v>
      </c>
      <c r="N20" s="52">
        <v>1</v>
      </c>
      <c r="O20" s="55">
        <v>1</v>
      </c>
      <c r="P20" s="58" t="s">
        <v>199</v>
      </c>
      <c r="Q20" s="59" t="s">
        <v>199</v>
      </c>
      <c r="R20" s="52">
        <v>8</v>
      </c>
      <c r="S20" s="52">
        <v>3</v>
      </c>
      <c r="T20" s="60">
        <v>3</v>
      </c>
      <c r="U20" s="61">
        <v>20</v>
      </c>
      <c r="V20" s="60">
        <v>328</v>
      </c>
      <c r="W20" s="61">
        <v>414</v>
      </c>
      <c r="X20" s="45" t="s">
        <v>40</v>
      </c>
    </row>
    <row r="21" spans="1:24" ht="11.25" customHeight="1">
      <c r="A21" s="45" t="s">
        <v>41</v>
      </c>
      <c r="B21" s="52">
        <v>4</v>
      </c>
      <c r="C21" s="53" t="s">
        <v>199</v>
      </c>
      <c r="D21" s="57" t="s">
        <v>199</v>
      </c>
      <c r="E21" s="56" t="s">
        <v>199</v>
      </c>
      <c r="F21" s="53" t="s">
        <v>199</v>
      </c>
      <c r="G21" s="52">
        <v>1</v>
      </c>
      <c r="H21" s="55">
        <v>2</v>
      </c>
      <c r="I21" s="56" t="s">
        <v>199</v>
      </c>
      <c r="J21" s="51" t="s">
        <v>199</v>
      </c>
      <c r="K21" s="56" t="s">
        <v>199</v>
      </c>
      <c r="L21" s="51" t="s">
        <v>199</v>
      </c>
      <c r="M21" s="56" t="s">
        <v>199</v>
      </c>
      <c r="N21" s="52">
        <v>2</v>
      </c>
      <c r="O21" s="57" t="s">
        <v>199</v>
      </c>
      <c r="P21" s="58" t="s">
        <v>199</v>
      </c>
      <c r="Q21" s="54">
        <v>2</v>
      </c>
      <c r="R21" s="52">
        <v>11</v>
      </c>
      <c r="S21" s="52">
        <v>4</v>
      </c>
      <c r="T21" s="60">
        <v>4</v>
      </c>
      <c r="U21" s="61">
        <v>26</v>
      </c>
      <c r="V21" s="60">
        <v>390</v>
      </c>
      <c r="W21" s="61">
        <v>559</v>
      </c>
      <c r="X21" s="45" t="s">
        <v>41</v>
      </c>
    </row>
    <row r="22" spans="1:24" s="48" customFormat="1" ht="11.25" customHeight="1">
      <c r="A22" s="45" t="s">
        <v>42</v>
      </c>
      <c r="B22" s="52">
        <v>5</v>
      </c>
      <c r="C22" s="53" t="s">
        <v>199</v>
      </c>
      <c r="D22" s="51" t="s">
        <v>199</v>
      </c>
      <c r="E22" s="61">
        <v>1</v>
      </c>
      <c r="F22" s="52">
        <v>1</v>
      </c>
      <c r="G22" s="53" t="s">
        <v>199</v>
      </c>
      <c r="H22" s="51" t="s">
        <v>199</v>
      </c>
      <c r="I22" s="56" t="s">
        <v>199</v>
      </c>
      <c r="J22" s="51" t="s">
        <v>199</v>
      </c>
      <c r="K22" s="56" t="s">
        <v>199</v>
      </c>
      <c r="L22" s="51" t="s">
        <v>199</v>
      </c>
      <c r="M22" s="56" t="s">
        <v>199</v>
      </c>
      <c r="N22" s="52">
        <v>1</v>
      </c>
      <c r="O22" s="57" t="s">
        <v>199</v>
      </c>
      <c r="P22" s="58" t="s">
        <v>199</v>
      </c>
      <c r="Q22" s="59" t="s">
        <v>199</v>
      </c>
      <c r="R22" s="52">
        <v>8</v>
      </c>
      <c r="S22" s="52">
        <v>5</v>
      </c>
      <c r="T22" s="60">
        <v>2</v>
      </c>
      <c r="U22" s="61">
        <v>17</v>
      </c>
      <c r="V22" s="60">
        <v>160</v>
      </c>
      <c r="W22" s="61">
        <v>190</v>
      </c>
      <c r="X22" s="45" t="s">
        <v>42</v>
      </c>
    </row>
    <row r="23" spans="1:24" ht="11.25" customHeight="1">
      <c r="A23" s="45" t="s">
        <v>43</v>
      </c>
      <c r="B23" s="52">
        <v>5</v>
      </c>
      <c r="C23" s="53" t="s">
        <v>199</v>
      </c>
      <c r="D23" s="51" t="s">
        <v>199</v>
      </c>
      <c r="E23" s="61">
        <v>1</v>
      </c>
      <c r="F23" s="53" t="s">
        <v>199</v>
      </c>
      <c r="G23" s="53" t="s">
        <v>199</v>
      </c>
      <c r="H23" s="51" t="s">
        <v>199</v>
      </c>
      <c r="I23" s="56" t="s">
        <v>199</v>
      </c>
      <c r="J23" s="51" t="s">
        <v>199</v>
      </c>
      <c r="K23" s="56" t="s">
        <v>199</v>
      </c>
      <c r="L23" s="51" t="s">
        <v>199</v>
      </c>
      <c r="M23" s="56" t="s">
        <v>199</v>
      </c>
      <c r="N23" s="53" t="s">
        <v>199</v>
      </c>
      <c r="O23" s="57" t="s">
        <v>199</v>
      </c>
      <c r="P23" s="58" t="s">
        <v>199</v>
      </c>
      <c r="Q23" s="59" t="s">
        <v>199</v>
      </c>
      <c r="R23" s="52">
        <v>6</v>
      </c>
      <c r="S23" s="52">
        <v>5</v>
      </c>
      <c r="T23" s="60">
        <v>1</v>
      </c>
      <c r="U23" s="61">
        <v>2</v>
      </c>
      <c r="V23" s="60">
        <v>137</v>
      </c>
      <c r="W23" s="61">
        <v>163</v>
      </c>
      <c r="X23" s="45" t="s">
        <v>43</v>
      </c>
    </row>
    <row r="24" spans="1:24" ht="11.25" customHeight="1">
      <c r="A24" s="45" t="s">
        <v>44</v>
      </c>
      <c r="B24" s="52">
        <v>10</v>
      </c>
      <c r="C24" s="53" t="s">
        <v>199</v>
      </c>
      <c r="D24" s="51" t="s">
        <v>199</v>
      </c>
      <c r="E24" s="61">
        <v>2</v>
      </c>
      <c r="F24" s="53" t="s">
        <v>199</v>
      </c>
      <c r="G24" s="52">
        <v>1</v>
      </c>
      <c r="H24" s="51" t="s">
        <v>199</v>
      </c>
      <c r="I24" s="56" t="s">
        <v>199</v>
      </c>
      <c r="J24" s="51" t="s">
        <v>199</v>
      </c>
      <c r="K24" s="56" t="s">
        <v>199</v>
      </c>
      <c r="L24" s="60">
        <v>1</v>
      </c>
      <c r="M24" s="56" t="s">
        <v>199</v>
      </c>
      <c r="N24" s="52">
        <v>1</v>
      </c>
      <c r="O24" s="55">
        <v>1</v>
      </c>
      <c r="P24" s="58" t="s">
        <v>199</v>
      </c>
      <c r="Q24" s="54">
        <v>1</v>
      </c>
      <c r="R24" s="52">
        <v>17</v>
      </c>
      <c r="S24" s="52">
        <v>12</v>
      </c>
      <c r="T24" s="60">
        <v>7</v>
      </c>
      <c r="U24" s="61">
        <v>10</v>
      </c>
      <c r="V24" s="60">
        <v>493</v>
      </c>
      <c r="W24" s="61">
        <v>564</v>
      </c>
      <c r="X24" s="45" t="s">
        <v>44</v>
      </c>
    </row>
    <row r="25" spans="1:24" ht="11.25" customHeight="1">
      <c r="A25" s="45" t="s">
        <v>45</v>
      </c>
      <c r="B25" s="52">
        <v>13</v>
      </c>
      <c r="C25" s="53" t="s">
        <v>199</v>
      </c>
      <c r="D25" s="51" t="s">
        <v>199</v>
      </c>
      <c r="E25" s="61">
        <v>7</v>
      </c>
      <c r="F25" s="52">
        <v>4</v>
      </c>
      <c r="G25" s="53" t="s">
        <v>199</v>
      </c>
      <c r="H25" s="55">
        <v>3</v>
      </c>
      <c r="I25" s="61">
        <v>1</v>
      </c>
      <c r="J25" s="51" t="s">
        <v>199</v>
      </c>
      <c r="K25" s="56" t="s">
        <v>199</v>
      </c>
      <c r="L25" s="51" t="s">
        <v>199</v>
      </c>
      <c r="M25" s="56" t="s">
        <v>199</v>
      </c>
      <c r="N25" s="52">
        <v>6</v>
      </c>
      <c r="O25" s="57" t="s">
        <v>199</v>
      </c>
      <c r="P25" s="58" t="s">
        <v>199</v>
      </c>
      <c r="Q25" s="54">
        <v>2</v>
      </c>
      <c r="R25" s="52">
        <v>36</v>
      </c>
      <c r="S25" s="52">
        <v>20</v>
      </c>
      <c r="T25" s="60">
        <v>6</v>
      </c>
      <c r="U25" s="61">
        <v>9</v>
      </c>
      <c r="V25" s="60">
        <v>189</v>
      </c>
      <c r="W25" s="61">
        <v>235</v>
      </c>
      <c r="X25" s="45" t="s">
        <v>45</v>
      </c>
    </row>
    <row r="26" spans="1:24" ht="11.25" customHeight="1">
      <c r="A26" s="45" t="s">
        <v>46</v>
      </c>
      <c r="B26" s="52">
        <v>11</v>
      </c>
      <c r="C26" s="53" t="s">
        <v>199</v>
      </c>
      <c r="D26" s="51" t="s">
        <v>199</v>
      </c>
      <c r="E26" s="61">
        <v>2</v>
      </c>
      <c r="F26" s="53" t="s">
        <v>199</v>
      </c>
      <c r="G26" s="52">
        <v>1</v>
      </c>
      <c r="H26" s="51" t="s">
        <v>199</v>
      </c>
      <c r="I26" s="56" t="s">
        <v>199</v>
      </c>
      <c r="J26" s="51" t="s">
        <v>199</v>
      </c>
      <c r="K26" s="56" t="s">
        <v>199</v>
      </c>
      <c r="L26" s="51" t="s">
        <v>199</v>
      </c>
      <c r="M26" s="56" t="s">
        <v>199</v>
      </c>
      <c r="N26" s="134">
        <v>2</v>
      </c>
      <c r="O26" s="55">
        <v>2</v>
      </c>
      <c r="P26" s="58" t="s">
        <v>199</v>
      </c>
      <c r="Q26" s="59" t="s">
        <v>199</v>
      </c>
      <c r="R26" s="52">
        <v>18</v>
      </c>
      <c r="S26" s="52">
        <v>11</v>
      </c>
      <c r="T26" s="60">
        <v>3</v>
      </c>
      <c r="U26" s="61">
        <v>23</v>
      </c>
      <c r="V26" s="60">
        <v>505</v>
      </c>
      <c r="W26" s="61">
        <v>566</v>
      </c>
      <c r="X26" s="45" t="s">
        <v>46</v>
      </c>
    </row>
    <row r="27" spans="1:24" ht="11.25" customHeight="1">
      <c r="A27" s="45" t="s">
        <v>47</v>
      </c>
      <c r="B27" s="52">
        <v>1</v>
      </c>
      <c r="C27" s="53" t="s">
        <v>199</v>
      </c>
      <c r="D27" s="51" t="s">
        <v>199</v>
      </c>
      <c r="E27" s="56" t="s">
        <v>199</v>
      </c>
      <c r="F27" s="53" t="s">
        <v>199</v>
      </c>
      <c r="G27" s="53" t="s">
        <v>199</v>
      </c>
      <c r="H27" s="51" t="s">
        <v>199</v>
      </c>
      <c r="I27" s="56" t="s">
        <v>199</v>
      </c>
      <c r="J27" s="51" t="s">
        <v>199</v>
      </c>
      <c r="K27" s="56" t="s">
        <v>199</v>
      </c>
      <c r="L27" s="51" t="s">
        <v>199</v>
      </c>
      <c r="M27" s="56" t="s">
        <v>199</v>
      </c>
      <c r="N27" s="53" t="s">
        <v>199</v>
      </c>
      <c r="O27" s="57" t="s">
        <v>199</v>
      </c>
      <c r="P27" s="58" t="s">
        <v>199</v>
      </c>
      <c r="Q27" s="59" t="s">
        <v>199</v>
      </c>
      <c r="R27" s="52">
        <v>1</v>
      </c>
      <c r="S27" s="52">
        <v>1</v>
      </c>
      <c r="T27" s="51" t="s">
        <v>199</v>
      </c>
      <c r="U27" s="61">
        <v>1</v>
      </c>
      <c r="V27" s="60">
        <v>109</v>
      </c>
      <c r="W27" s="61">
        <v>124</v>
      </c>
      <c r="X27" s="45" t="s">
        <v>47</v>
      </c>
    </row>
    <row r="28" spans="1:24" ht="11.25" customHeight="1">
      <c r="A28" s="45" t="s">
        <v>48</v>
      </c>
      <c r="B28" s="52">
        <v>4</v>
      </c>
      <c r="C28" s="53" t="s">
        <v>199</v>
      </c>
      <c r="D28" s="51" t="s">
        <v>199</v>
      </c>
      <c r="E28" s="56" t="s">
        <v>199</v>
      </c>
      <c r="F28" s="53" t="s">
        <v>199</v>
      </c>
      <c r="G28" s="53" t="s">
        <v>199</v>
      </c>
      <c r="H28" s="132">
        <v>1</v>
      </c>
      <c r="I28" s="56" t="s">
        <v>199</v>
      </c>
      <c r="J28" s="51" t="s">
        <v>199</v>
      </c>
      <c r="K28" s="56" t="s">
        <v>199</v>
      </c>
      <c r="L28" s="51" t="s">
        <v>199</v>
      </c>
      <c r="M28" s="56" t="s">
        <v>199</v>
      </c>
      <c r="N28" s="53" t="s">
        <v>199</v>
      </c>
      <c r="O28" s="57" t="s">
        <v>199</v>
      </c>
      <c r="P28" s="58" t="s">
        <v>199</v>
      </c>
      <c r="Q28" s="59" t="s">
        <v>199</v>
      </c>
      <c r="R28" s="52">
        <v>5</v>
      </c>
      <c r="S28" s="52">
        <v>5</v>
      </c>
      <c r="T28" s="60">
        <v>7</v>
      </c>
      <c r="U28" s="61">
        <v>7</v>
      </c>
      <c r="V28" s="60">
        <v>237</v>
      </c>
      <c r="W28" s="61">
        <v>270</v>
      </c>
      <c r="X28" s="45" t="s">
        <v>48</v>
      </c>
    </row>
    <row r="29" spans="1:24" ht="11.25" customHeight="1">
      <c r="A29" s="45" t="s">
        <v>49</v>
      </c>
      <c r="B29" s="52">
        <v>8</v>
      </c>
      <c r="C29" s="53" t="s">
        <v>199</v>
      </c>
      <c r="D29" s="51" t="s">
        <v>199</v>
      </c>
      <c r="E29" s="61">
        <v>3</v>
      </c>
      <c r="F29" s="53" t="s">
        <v>199</v>
      </c>
      <c r="G29" s="53" t="s">
        <v>199</v>
      </c>
      <c r="H29" s="51" t="s">
        <v>199</v>
      </c>
      <c r="I29" s="56" t="s">
        <v>199</v>
      </c>
      <c r="J29" s="51" t="s">
        <v>199</v>
      </c>
      <c r="K29" s="56" t="s">
        <v>199</v>
      </c>
      <c r="L29" s="51" t="s">
        <v>199</v>
      </c>
      <c r="M29" s="56" t="s">
        <v>199</v>
      </c>
      <c r="N29" s="52">
        <v>1</v>
      </c>
      <c r="O29" s="57" t="s">
        <v>199</v>
      </c>
      <c r="P29" s="58" t="s">
        <v>199</v>
      </c>
      <c r="Q29" s="59" t="s">
        <v>199</v>
      </c>
      <c r="R29" s="52">
        <v>12</v>
      </c>
      <c r="S29" s="52">
        <v>8</v>
      </c>
      <c r="T29" s="60">
        <v>4</v>
      </c>
      <c r="U29" s="61">
        <v>5</v>
      </c>
      <c r="V29" s="60">
        <v>167</v>
      </c>
      <c r="W29" s="61">
        <v>177</v>
      </c>
      <c r="X29" s="45" t="s">
        <v>49</v>
      </c>
    </row>
    <row r="30" spans="1:24" ht="11.25" customHeight="1">
      <c r="A30" s="45" t="s">
        <v>50</v>
      </c>
      <c r="B30" s="52">
        <v>1</v>
      </c>
      <c r="C30" s="53" t="s">
        <v>199</v>
      </c>
      <c r="D30" s="51" t="s">
        <v>199</v>
      </c>
      <c r="E30" s="61">
        <v>1</v>
      </c>
      <c r="F30" s="52">
        <v>1</v>
      </c>
      <c r="G30" s="53" t="s">
        <v>199</v>
      </c>
      <c r="H30" s="55">
        <v>1</v>
      </c>
      <c r="I30" s="56" t="s">
        <v>199</v>
      </c>
      <c r="J30" s="51" t="s">
        <v>199</v>
      </c>
      <c r="K30" s="56" t="s">
        <v>199</v>
      </c>
      <c r="L30" s="51" t="s">
        <v>199</v>
      </c>
      <c r="M30" s="56" t="s">
        <v>199</v>
      </c>
      <c r="N30" s="53" t="s">
        <v>199</v>
      </c>
      <c r="O30" s="55">
        <v>1</v>
      </c>
      <c r="P30" s="58" t="s">
        <v>199</v>
      </c>
      <c r="Q30" s="54">
        <v>1</v>
      </c>
      <c r="R30" s="52">
        <v>6</v>
      </c>
      <c r="S30" s="52">
        <v>3</v>
      </c>
      <c r="T30" s="60">
        <v>2</v>
      </c>
      <c r="U30" s="61">
        <v>3</v>
      </c>
      <c r="V30" s="60">
        <v>102</v>
      </c>
      <c r="W30" s="61">
        <v>122</v>
      </c>
      <c r="X30" s="45" t="s">
        <v>50</v>
      </c>
    </row>
    <row r="31" spans="1:24" ht="11.25" customHeight="1">
      <c r="A31" s="45" t="s">
        <v>51</v>
      </c>
      <c r="B31" s="52">
        <v>7</v>
      </c>
      <c r="C31" s="53" t="s">
        <v>199</v>
      </c>
      <c r="D31" s="51" t="s">
        <v>199</v>
      </c>
      <c r="E31" s="61">
        <v>3</v>
      </c>
      <c r="F31" s="53" t="s">
        <v>199</v>
      </c>
      <c r="G31" s="52">
        <v>2</v>
      </c>
      <c r="H31" s="55">
        <v>3</v>
      </c>
      <c r="I31" s="61">
        <v>1</v>
      </c>
      <c r="J31" s="51" t="s">
        <v>199</v>
      </c>
      <c r="K31" s="61">
        <v>1</v>
      </c>
      <c r="L31" s="60">
        <v>2</v>
      </c>
      <c r="M31" s="56" t="s">
        <v>199</v>
      </c>
      <c r="N31" s="52">
        <v>7</v>
      </c>
      <c r="O31" s="55">
        <v>5</v>
      </c>
      <c r="P31" s="58" t="s">
        <v>199</v>
      </c>
      <c r="Q31" s="54">
        <v>1</v>
      </c>
      <c r="R31" s="52">
        <v>32</v>
      </c>
      <c r="S31" s="52">
        <v>13</v>
      </c>
      <c r="T31" s="60">
        <v>8</v>
      </c>
      <c r="U31" s="61">
        <v>8</v>
      </c>
      <c r="V31" s="60">
        <v>213</v>
      </c>
      <c r="W31" s="61">
        <v>255</v>
      </c>
      <c r="X31" s="45" t="s">
        <v>51</v>
      </c>
    </row>
    <row r="32" spans="1:24" ht="11.25" customHeight="1">
      <c r="A32" s="45" t="s">
        <v>52</v>
      </c>
      <c r="B32" s="52">
        <v>2</v>
      </c>
      <c r="C32" s="53" t="s">
        <v>199</v>
      </c>
      <c r="D32" s="51" t="s">
        <v>199</v>
      </c>
      <c r="E32" s="61">
        <v>1</v>
      </c>
      <c r="F32" s="53" t="s">
        <v>199</v>
      </c>
      <c r="G32" s="53" t="s">
        <v>199</v>
      </c>
      <c r="H32" s="55">
        <v>1</v>
      </c>
      <c r="I32" s="56" t="s">
        <v>199</v>
      </c>
      <c r="J32" s="51" t="s">
        <v>199</v>
      </c>
      <c r="K32" s="56" t="s">
        <v>199</v>
      </c>
      <c r="L32" s="51" t="s">
        <v>199</v>
      </c>
      <c r="M32" s="56" t="s">
        <v>199</v>
      </c>
      <c r="N32" s="52">
        <v>1</v>
      </c>
      <c r="O32" s="57" t="s">
        <v>199</v>
      </c>
      <c r="P32" s="144" t="s">
        <v>199</v>
      </c>
      <c r="Q32" s="140" t="s">
        <v>199</v>
      </c>
      <c r="R32" s="52">
        <v>5</v>
      </c>
      <c r="S32" s="52">
        <v>3</v>
      </c>
      <c r="T32" s="60">
        <v>2</v>
      </c>
      <c r="U32" s="61">
        <v>4</v>
      </c>
      <c r="V32" s="60">
        <v>165</v>
      </c>
      <c r="W32" s="61">
        <v>186</v>
      </c>
      <c r="X32" s="45" t="s">
        <v>52</v>
      </c>
    </row>
    <row r="33" spans="1:24" s="47" customFormat="1" ht="11.25" customHeight="1">
      <c r="A33" s="46" t="s">
        <v>53</v>
      </c>
      <c r="B33" s="62">
        <f>SUM(B20:B32)</f>
        <v>73</v>
      </c>
      <c r="C33" s="63" t="s">
        <v>199</v>
      </c>
      <c r="D33" s="64" t="s">
        <v>199</v>
      </c>
      <c r="E33" s="65">
        <f>SUM(E20:E32)</f>
        <v>22</v>
      </c>
      <c r="F33" s="62">
        <f>SUM(F20:F32)</f>
        <v>6</v>
      </c>
      <c r="G33" s="62">
        <f>SUM(G20:G32)</f>
        <v>6</v>
      </c>
      <c r="H33" s="66">
        <f>SUM(H20:H32)</f>
        <v>11</v>
      </c>
      <c r="I33" s="65">
        <f>SUM(I20:I32)</f>
        <v>2</v>
      </c>
      <c r="J33" s="64" t="s">
        <v>199</v>
      </c>
      <c r="K33" s="65">
        <f>SUM(K20:K32)</f>
        <v>1</v>
      </c>
      <c r="L33" s="71">
        <f>SUM(L20:L32)</f>
        <v>5</v>
      </c>
      <c r="M33" s="67" t="s">
        <v>199</v>
      </c>
      <c r="N33" s="62">
        <f>SUM(N20:N32)</f>
        <v>22</v>
      </c>
      <c r="O33" s="66">
        <f>SUM(O20:O32)</f>
        <v>10</v>
      </c>
      <c r="P33" s="69" t="s">
        <v>199</v>
      </c>
      <c r="Q33" s="70">
        <f aca="true" t="shared" si="2" ref="Q33:W33">SUM(Q20:Q32)</f>
        <v>7</v>
      </c>
      <c r="R33" s="62">
        <f t="shared" si="2"/>
        <v>165</v>
      </c>
      <c r="S33" s="62">
        <f t="shared" si="2"/>
        <v>93</v>
      </c>
      <c r="T33" s="71">
        <f t="shared" si="2"/>
        <v>49</v>
      </c>
      <c r="U33" s="65">
        <f t="shared" si="2"/>
        <v>135</v>
      </c>
      <c r="V33" s="71">
        <f t="shared" si="2"/>
        <v>3195</v>
      </c>
      <c r="W33" s="65">
        <f t="shared" si="2"/>
        <v>3825</v>
      </c>
      <c r="X33" s="46" t="s">
        <v>53</v>
      </c>
    </row>
    <row r="34" spans="1:24" ht="11.25" customHeight="1">
      <c r="A34" s="45" t="s">
        <v>155</v>
      </c>
      <c r="B34" s="52"/>
      <c r="C34" s="52"/>
      <c r="D34" s="55"/>
      <c r="E34" s="61"/>
      <c r="F34" s="52"/>
      <c r="G34" s="52"/>
      <c r="H34" s="55"/>
      <c r="I34" s="61"/>
      <c r="J34" s="55"/>
      <c r="K34" s="61"/>
      <c r="L34" s="60"/>
      <c r="M34" s="61"/>
      <c r="N34" s="52"/>
      <c r="O34" s="55"/>
      <c r="P34" s="106"/>
      <c r="Q34" s="54"/>
      <c r="R34" s="52"/>
      <c r="S34" s="52"/>
      <c r="T34" s="60"/>
      <c r="U34" s="61"/>
      <c r="V34" s="60"/>
      <c r="W34" s="61"/>
      <c r="X34" s="45" t="s">
        <v>155</v>
      </c>
    </row>
    <row r="35" spans="1:24" ht="11.25" customHeight="1">
      <c r="A35" s="45" t="s">
        <v>54</v>
      </c>
      <c r="B35" s="52">
        <v>1</v>
      </c>
      <c r="C35" s="53" t="s">
        <v>199</v>
      </c>
      <c r="D35" s="51" t="s">
        <v>199</v>
      </c>
      <c r="E35" s="56" t="s">
        <v>199</v>
      </c>
      <c r="F35" s="53" t="s">
        <v>199</v>
      </c>
      <c r="G35" s="52">
        <v>1</v>
      </c>
      <c r="H35" s="51" t="s">
        <v>199</v>
      </c>
      <c r="I35" s="56" t="s">
        <v>199</v>
      </c>
      <c r="J35" s="51" t="s">
        <v>199</v>
      </c>
      <c r="K35" s="56" t="s">
        <v>199</v>
      </c>
      <c r="L35" s="51" t="s">
        <v>199</v>
      </c>
      <c r="M35" s="56" t="s">
        <v>199</v>
      </c>
      <c r="N35" s="53" t="s">
        <v>199</v>
      </c>
      <c r="O35" s="57" t="s">
        <v>199</v>
      </c>
      <c r="P35" s="58" t="s">
        <v>199</v>
      </c>
      <c r="Q35" s="59" t="s">
        <v>199</v>
      </c>
      <c r="R35" s="52">
        <v>2</v>
      </c>
      <c r="S35" s="52">
        <v>2</v>
      </c>
      <c r="T35" s="60">
        <v>5</v>
      </c>
      <c r="U35" s="61">
        <v>28</v>
      </c>
      <c r="V35" s="60">
        <v>196</v>
      </c>
      <c r="W35" s="61">
        <v>316</v>
      </c>
      <c r="X35" s="45" t="s">
        <v>54</v>
      </c>
    </row>
    <row r="36" spans="1:24" ht="11.25" customHeight="1">
      <c r="A36" s="45" t="s">
        <v>55</v>
      </c>
      <c r="B36" s="52">
        <v>2</v>
      </c>
      <c r="C36" s="53" t="s">
        <v>199</v>
      </c>
      <c r="D36" s="51" t="s">
        <v>199</v>
      </c>
      <c r="E36" s="56" t="s">
        <v>199</v>
      </c>
      <c r="F36" s="53" t="s">
        <v>199</v>
      </c>
      <c r="G36" s="53" t="s">
        <v>199</v>
      </c>
      <c r="H36" s="55">
        <v>1</v>
      </c>
      <c r="I36" s="56" t="s">
        <v>199</v>
      </c>
      <c r="J36" s="51" t="s">
        <v>199</v>
      </c>
      <c r="K36" s="56" t="s">
        <v>199</v>
      </c>
      <c r="L36" s="51" t="s">
        <v>199</v>
      </c>
      <c r="M36" s="56" t="s">
        <v>199</v>
      </c>
      <c r="N36" s="53" t="s">
        <v>199</v>
      </c>
      <c r="O36" s="57" t="s">
        <v>199</v>
      </c>
      <c r="P36" s="58" t="s">
        <v>199</v>
      </c>
      <c r="Q36" s="59" t="s">
        <v>199</v>
      </c>
      <c r="R36" s="52">
        <v>3</v>
      </c>
      <c r="S36" s="52">
        <v>2</v>
      </c>
      <c r="T36" s="51" t="s">
        <v>199</v>
      </c>
      <c r="U36" s="61">
        <v>16</v>
      </c>
      <c r="V36" s="60">
        <v>207</v>
      </c>
      <c r="W36" s="61">
        <v>248</v>
      </c>
      <c r="X36" s="45" t="s">
        <v>55</v>
      </c>
    </row>
    <row r="37" spans="1:24" ht="11.25" customHeight="1">
      <c r="A37" s="45" t="s">
        <v>56</v>
      </c>
      <c r="B37" s="52">
        <v>1</v>
      </c>
      <c r="C37" s="53" t="s">
        <v>199</v>
      </c>
      <c r="D37" s="51" t="s">
        <v>199</v>
      </c>
      <c r="E37" s="56" t="s">
        <v>199</v>
      </c>
      <c r="F37" s="53" t="s">
        <v>199</v>
      </c>
      <c r="G37" s="53" t="s">
        <v>199</v>
      </c>
      <c r="H37" s="51" t="s">
        <v>199</v>
      </c>
      <c r="I37" s="56" t="s">
        <v>199</v>
      </c>
      <c r="J37" s="51" t="s">
        <v>199</v>
      </c>
      <c r="K37" s="56" t="s">
        <v>199</v>
      </c>
      <c r="L37" s="51" t="s">
        <v>199</v>
      </c>
      <c r="M37" s="56" t="s">
        <v>199</v>
      </c>
      <c r="N37" s="53" t="s">
        <v>199</v>
      </c>
      <c r="O37" s="57" t="s">
        <v>199</v>
      </c>
      <c r="P37" s="58" t="s">
        <v>199</v>
      </c>
      <c r="Q37" s="59" t="s">
        <v>199</v>
      </c>
      <c r="R37" s="52">
        <v>1</v>
      </c>
      <c r="S37" s="52">
        <v>1</v>
      </c>
      <c r="T37" s="60">
        <v>21</v>
      </c>
      <c r="U37" s="61">
        <v>34</v>
      </c>
      <c r="V37" s="60">
        <v>302</v>
      </c>
      <c r="W37" s="61">
        <v>392</v>
      </c>
      <c r="X37" s="45" t="s">
        <v>56</v>
      </c>
    </row>
    <row r="38" spans="1:24" ht="11.25" customHeight="1">
      <c r="A38" s="45" t="s">
        <v>57</v>
      </c>
      <c r="B38" s="52">
        <v>10</v>
      </c>
      <c r="C38" s="53" t="s">
        <v>199</v>
      </c>
      <c r="D38" s="51" t="s">
        <v>199</v>
      </c>
      <c r="E38" s="61">
        <v>1</v>
      </c>
      <c r="F38" s="53" t="s">
        <v>199</v>
      </c>
      <c r="G38" s="53" t="s">
        <v>199</v>
      </c>
      <c r="H38" s="51" t="s">
        <v>199</v>
      </c>
      <c r="I38" s="56" t="s">
        <v>199</v>
      </c>
      <c r="J38" s="51" t="s">
        <v>199</v>
      </c>
      <c r="K38" s="56" t="s">
        <v>199</v>
      </c>
      <c r="L38" s="51" t="s">
        <v>199</v>
      </c>
      <c r="M38" s="56" t="s">
        <v>199</v>
      </c>
      <c r="N38" s="53" t="s">
        <v>199</v>
      </c>
      <c r="O38" s="57" t="s">
        <v>199</v>
      </c>
      <c r="P38" s="58" t="s">
        <v>199</v>
      </c>
      <c r="Q38" s="59" t="s">
        <v>199</v>
      </c>
      <c r="R38" s="52">
        <v>11</v>
      </c>
      <c r="S38" s="52">
        <v>10</v>
      </c>
      <c r="T38" s="60">
        <v>15</v>
      </c>
      <c r="U38" s="61">
        <v>15</v>
      </c>
      <c r="V38" s="60">
        <v>383</v>
      </c>
      <c r="W38" s="61">
        <v>485</v>
      </c>
      <c r="X38" s="45" t="s">
        <v>57</v>
      </c>
    </row>
    <row r="39" spans="1:24" ht="11.25" customHeight="1">
      <c r="A39" s="45" t="s">
        <v>58</v>
      </c>
      <c r="B39" s="52">
        <v>12</v>
      </c>
      <c r="C39" s="53" t="s">
        <v>199</v>
      </c>
      <c r="D39" s="51" t="s">
        <v>199</v>
      </c>
      <c r="E39" s="61">
        <v>3</v>
      </c>
      <c r="F39" s="53" t="s">
        <v>199</v>
      </c>
      <c r="G39" s="52">
        <v>1</v>
      </c>
      <c r="H39" s="51" t="s">
        <v>199</v>
      </c>
      <c r="I39" s="56" t="s">
        <v>199</v>
      </c>
      <c r="J39" s="51" t="s">
        <v>199</v>
      </c>
      <c r="K39" s="56" t="s">
        <v>199</v>
      </c>
      <c r="L39" s="51" t="s">
        <v>199</v>
      </c>
      <c r="M39" s="56" t="s">
        <v>199</v>
      </c>
      <c r="N39" s="52">
        <v>1</v>
      </c>
      <c r="O39" s="57" t="s">
        <v>199</v>
      </c>
      <c r="P39" s="58" t="s">
        <v>199</v>
      </c>
      <c r="Q39" s="59" t="s">
        <v>199</v>
      </c>
      <c r="R39" s="52">
        <v>17</v>
      </c>
      <c r="S39" s="52">
        <v>13</v>
      </c>
      <c r="T39" s="60">
        <v>12</v>
      </c>
      <c r="U39" s="61">
        <v>36</v>
      </c>
      <c r="V39" s="60">
        <v>400</v>
      </c>
      <c r="W39" s="61">
        <v>470</v>
      </c>
      <c r="X39" s="45" t="s">
        <v>58</v>
      </c>
    </row>
    <row r="40" spans="1:24" ht="11.25" customHeight="1">
      <c r="A40" s="45" t="s">
        <v>59</v>
      </c>
      <c r="B40" s="52">
        <v>7</v>
      </c>
      <c r="C40" s="53" t="s">
        <v>199</v>
      </c>
      <c r="D40" s="51" t="s">
        <v>199</v>
      </c>
      <c r="E40" s="61">
        <v>2</v>
      </c>
      <c r="F40" s="52">
        <v>2</v>
      </c>
      <c r="G40" s="53" t="s">
        <v>199</v>
      </c>
      <c r="H40" s="55">
        <v>1</v>
      </c>
      <c r="I40" s="56" t="s">
        <v>199</v>
      </c>
      <c r="J40" s="51" t="s">
        <v>199</v>
      </c>
      <c r="K40" s="56" t="s">
        <v>199</v>
      </c>
      <c r="L40" s="132">
        <v>1</v>
      </c>
      <c r="M40" s="56" t="s">
        <v>199</v>
      </c>
      <c r="N40" s="134">
        <v>1</v>
      </c>
      <c r="O40" s="57" t="s">
        <v>199</v>
      </c>
      <c r="P40" s="58" t="s">
        <v>199</v>
      </c>
      <c r="Q40" s="59" t="s">
        <v>199</v>
      </c>
      <c r="R40" s="52">
        <v>14</v>
      </c>
      <c r="S40" s="52">
        <v>9</v>
      </c>
      <c r="T40" s="60">
        <v>11</v>
      </c>
      <c r="U40" s="61">
        <v>12</v>
      </c>
      <c r="V40" s="60">
        <v>213</v>
      </c>
      <c r="W40" s="61">
        <v>259</v>
      </c>
      <c r="X40" s="45" t="s">
        <v>59</v>
      </c>
    </row>
    <row r="41" spans="1:24" ht="11.25" customHeight="1">
      <c r="A41" s="45" t="s">
        <v>60</v>
      </c>
      <c r="B41" s="52">
        <v>2</v>
      </c>
      <c r="C41" s="53" t="s">
        <v>199</v>
      </c>
      <c r="D41" s="51" t="s">
        <v>199</v>
      </c>
      <c r="E41" s="61">
        <v>1</v>
      </c>
      <c r="F41" s="53" t="s">
        <v>199</v>
      </c>
      <c r="G41" s="53" t="s">
        <v>199</v>
      </c>
      <c r="H41" s="51" t="s">
        <v>199</v>
      </c>
      <c r="I41" s="56" t="s">
        <v>199</v>
      </c>
      <c r="J41" s="51" t="s">
        <v>199</v>
      </c>
      <c r="K41" s="56" t="s">
        <v>199</v>
      </c>
      <c r="L41" s="60">
        <v>1</v>
      </c>
      <c r="M41" s="56" t="s">
        <v>199</v>
      </c>
      <c r="N41" s="53" t="s">
        <v>199</v>
      </c>
      <c r="O41" s="55">
        <v>1</v>
      </c>
      <c r="P41" s="58" t="s">
        <v>199</v>
      </c>
      <c r="Q41" s="59" t="s">
        <v>199</v>
      </c>
      <c r="R41" s="52">
        <v>5</v>
      </c>
      <c r="S41" s="52">
        <v>2</v>
      </c>
      <c r="T41" s="60">
        <v>8</v>
      </c>
      <c r="U41" s="61">
        <v>8</v>
      </c>
      <c r="V41" s="60">
        <v>206</v>
      </c>
      <c r="W41" s="61">
        <v>254</v>
      </c>
      <c r="X41" s="45" t="s">
        <v>60</v>
      </c>
    </row>
    <row r="42" spans="1:24" ht="11.25" customHeight="1">
      <c r="A42" s="45" t="s">
        <v>61</v>
      </c>
      <c r="B42" s="52">
        <v>3</v>
      </c>
      <c r="C42" s="53" t="s">
        <v>199</v>
      </c>
      <c r="D42" s="51" t="s">
        <v>199</v>
      </c>
      <c r="E42" s="140">
        <v>1</v>
      </c>
      <c r="F42" s="53" t="s">
        <v>199</v>
      </c>
      <c r="G42" s="53" t="s">
        <v>199</v>
      </c>
      <c r="H42" s="51" t="s">
        <v>199</v>
      </c>
      <c r="I42" s="56" t="s">
        <v>199</v>
      </c>
      <c r="J42" s="51" t="s">
        <v>199</v>
      </c>
      <c r="K42" s="56" t="s">
        <v>199</v>
      </c>
      <c r="L42" s="51" t="s">
        <v>199</v>
      </c>
      <c r="M42" s="56" t="s">
        <v>199</v>
      </c>
      <c r="N42" s="53" t="s">
        <v>199</v>
      </c>
      <c r="O42" s="57" t="s">
        <v>199</v>
      </c>
      <c r="P42" s="58" t="s">
        <v>199</v>
      </c>
      <c r="Q42" s="59" t="s">
        <v>199</v>
      </c>
      <c r="R42" s="52">
        <v>4</v>
      </c>
      <c r="S42" s="52">
        <v>3</v>
      </c>
      <c r="T42" s="60">
        <v>36</v>
      </c>
      <c r="U42" s="61">
        <v>40</v>
      </c>
      <c r="V42" s="60">
        <v>296</v>
      </c>
      <c r="W42" s="61">
        <v>364</v>
      </c>
      <c r="X42" s="45" t="s">
        <v>61</v>
      </c>
    </row>
    <row r="43" spans="1:24" ht="11.25" customHeight="1">
      <c r="A43" s="45" t="s">
        <v>62</v>
      </c>
      <c r="B43" s="52">
        <v>5</v>
      </c>
      <c r="C43" s="53" t="s">
        <v>199</v>
      </c>
      <c r="D43" s="51" t="s">
        <v>199</v>
      </c>
      <c r="E43" s="61">
        <v>2</v>
      </c>
      <c r="F43" s="52">
        <v>2</v>
      </c>
      <c r="G43" s="53" t="s">
        <v>199</v>
      </c>
      <c r="H43" s="51" t="s">
        <v>199</v>
      </c>
      <c r="I43" s="61">
        <v>1</v>
      </c>
      <c r="J43" s="51" t="s">
        <v>199</v>
      </c>
      <c r="K43" s="56" t="s">
        <v>199</v>
      </c>
      <c r="L43" s="51" t="s">
        <v>199</v>
      </c>
      <c r="M43" s="56" t="s">
        <v>199</v>
      </c>
      <c r="N43" s="52">
        <v>4</v>
      </c>
      <c r="O43" s="57" t="s">
        <v>199</v>
      </c>
      <c r="P43" s="58" t="s">
        <v>199</v>
      </c>
      <c r="Q43" s="54">
        <v>1</v>
      </c>
      <c r="R43" s="52">
        <v>15</v>
      </c>
      <c r="S43" s="52">
        <v>9</v>
      </c>
      <c r="T43" s="60">
        <v>6</v>
      </c>
      <c r="U43" s="61">
        <v>19</v>
      </c>
      <c r="V43" s="60">
        <v>509</v>
      </c>
      <c r="W43" s="61">
        <v>627</v>
      </c>
      <c r="X43" s="45" t="s">
        <v>62</v>
      </c>
    </row>
    <row r="44" spans="1:24" ht="11.25" customHeight="1">
      <c r="A44" s="45" t="s">
        <v>63</v>
      </c>
      <c r="B44" s="52">
        <v>3</v>
      </c>
      <c r="C44" s="53" t="s">
        <v>199</v>
      </c>
      <c r="D44" s="51" t="s">
        <v>199</v>
      </c>
      <c r="E44" s="61">
        <v>1</v>
      </c>
      <c r="F44" s="53" t="s">
        <v>199</v>
      </c>
      <c r="G44" s="53" t="s">
        <v>199</v>
      </c>
      <c r="H44" s="51" t="s">
        <v>199</v>
      </c>
      <c r="I44" s="56" t="s">
        <v>199</v>
      </c>
      <c r="J44" s="51" t="s">
        <v>199</v>
      </c>
      <c r="K44" s="56" t="s">
        <v>199</v>
      </c>
      <c r="L44" s="51" t="s">
        <v>199</v>
      </c>
      <c r="M44" s="56" t="s">
        <v>199</v>
      </c>
      <c r="N44" s="53" t="s">
        <v>199</v>
      </c>
      <c r="O44" s="57" t="s">
        <v>199</v>
      </c>
      <c r="P44" s="58" t="s">
        <v>199</v>
      </c>
      <c r="Q44" s="59" t="s">
        <v>199</v>
      </c>
      <c r="R44" s="52">
        <v>4</v>
      </c>
      <c r="S44" s="52">
        <v>3</v>
      </c>
      <c r="T44" s="60">
        <v>8</v>
      </c>
      <c r="U44" s="61">
        <v>8</v>
      </c>
      <c r="V44" s="60">
        <v>232</v>
      </c>
      <c r="W44" s="61">
        <v>245</v>
      </c>
      <c r="X44" s="45" t="s">
        <v>63</v>
      </c>
    </row>
    <row r="45" spans="1:24" ht="11.25" customHeight="1">
      <c r="A45" s="45" t="s">
        <v>64</v>
      </c>
      <c r="B45" s="52">
        <v>4</v>
      </c>
      <c r="C45" s="53" t="s">
        <v>199</v>
      </c>
      <c r="D45" s="51" t="s">
        <v>199</v>
      </c>
      <c r="E45" s="61">
        <v>1</v>
      </c>
      <c r="F45" s="53" t="s">
        <v>199</v>
      </c>
      <c r="G45" s="52">
        <v>1</v>
      </c>
      <c r="H45" s="55">
        <v>1</v>
      </c>
      <c r="I45" s="56" t="s">
        <v>199</v>
      </c>
      <c r="J45" s="51" t="s">
        <v>199</v>
      </c>
      <c r="K45" s="56" t="s">
        <v>199</v>
      </c>
      <c r="L45" s="51" t="s">
        <v>199</v>
      </c>
      <c r="M45" s="56" t="s">
        <v>199</v>
      </c>
      <c r="N45" s="141" t="s">
        <v>199</v>
      </c>
      <c r="O45" s="57" t="s">
        <v>199</v>
      </c>
      <c r="P45" s="58" t="s">
        <v>199</v>
      </c>
      <c r="Q45" s="59" t="s">
        <v>204</v>
      </c>
      <c r="R45" s="52">
        <v>7</v>
      </c>
      <c r="S45" s="52">
        <v>6</v>
      </c>
      <c r="T45" s="60">
        <v>2</v>
      </c>
      <c r="U45" s="61">
        <v>2</v>
      </c>
      <c r="V45" s="60">
        <v>142</v>
      </c>
      <c r="W45" s="61">
        <v>167</v>
      </c>
      <c r="X45" s="45" t="s">
        <v>64</v>
      </c>
    </row>
    <row r="46" spans="1:24" ht="11.25" customHeight="1">
      <c r="A46" s="45" t="s">
        <v>65</v>
      </c>
      <c r="B46" s="52">
        <v>5</v>
      </c>
      <c r="C46" s="53" t="s">
        <v>199</v>
      </c>
      <c r="D46" s="51" t="s">
        <v>199</v>
      </c>
      <c r="E46" s="56" t="s">
        <v>199</v>
      </c>
      <c r="F46" s="53" t="s">
        <v>199</v>
      </c>
      <c r="G46" s="53" t="s">
        <v>199</v>
      </c>
      <c r="H46" s="51" t="s">
        <v>199</v>
      </c>
      <c r="I46" s="56" t="s">
        <v>199</v>
      </c>
      <c r="J46" s="51" t="s">
        <v>199</v>
      </c>
      <c r="K46" s="56" t="s">
        <v>199</v>
      </c>
      <c r="L46" s="51" t="s">
        <v>199</v>
      </c>
      <c r="M46" s="56" t="s">
        <v>199</v>
      </c>
      <c r="N46" s="53" t="s">
        <v>199</v>
      </c>
      <c r="O46" s="57" t="s">
        <v>199</v>
      </c>
      <c r="P46" s="58" t="s">
        <v>199</v>
      </c>
      <c r="Q46" s="59" t="s">
        <v>205</v>
      </c>
      <c r="R46" s="52">
        <v>5</v>
      </c>
      <c r="S46" s="52">
        <v>5</v>
      </c>
      <c r="T46" s="60">
        <v>3</v>
      </c>
      <c r="U46" s="61">
        <v>4</v>
      </c>
      <c r="V46" s="60">
        <v>123</v>
      </c>
      <c r="W46" s="61">
        <v>145</v>
      </c>
      <c r="X46" s="45" t="s">
        <v>65</v>
      </c>
    </row>
    <row r="47" spans="1:24" ht="11.25" customHeight="1">
      <c r="A47" s="45" t="s">
        <v>66</v>
      </c>
      <c r="B47" s="52">
        <v>15</v>
      </c>
      <c r="C47" s="134">
        <v>1</v>
      </c>
      <c r="D47" s="132">
        <v>1</v>
      </c>
      <c r="E47" s="133">
        <v>1</v>
      </c>
      <c r="F47" s="134">
        <v>1</v>
      </c>
      <c r="G47" s="134">
        <v>1</v>
      </c>
      <c r="H47" s="132">
        <v>1</v>
      </c>
      <c r="I47" s="133">
        <v>1</v>
      </c>
      <c r="J47" s="132">
        <v>1</v>
      </c>
      <c r="K47" s="133">
        <v>1</v>
      </c>
      <c r="L47" s="132">
        <v>2</v>
      </c>
      <c r="M47" s="133">
        <v>1</v>
      </c>
      <c r="N47" s="52">
        <v>2</v>
      </c>
      <c r="O47" s="131">
        <v>1</v>
      </c>
      <c r="P47" s="135">
        <v>1</v>
      </c>
      <c r="Q47" s="136">
        <v>2</v>
      </c>
      <c r="R47" s="52">
        <v>33</v>
      </c>
      <c r="S47" s="52">
        <v>15</v>
      </c>
      <c r="T47" s="60">
        <v>6</v>
      </c>
      <c r="U47" s="61">
        <v>8</v>
      </c>
      <c r="V47" s="60">
        <v>181</v>
      </c>
      <c r="W47" s="61">
        <v>256</v>
      </c>
      <c r="X47" s="45" t="s">
        <v>66</v>
      </c>
    </row>
    <row r="48" spans="1:24" ht="11.25" customHeight="1">
      <c r="A48" s="45" t="s">
        <v>67</v>
      </c>
      <c r="B48" s="52">
        <v>5</v>
      </c>
      <c r="C48" s="52">
        <v>1</v>
      </c>
      <c r="D48" s="55">
        <v>2</v>
      </c>
      <c r="E48" s="61">
        <v>3</v>
      </c>
      <c r="F48" s="52">
        <v>1</v>
      </c>
      <c r="G48" s="53" t="s">
        <v>199</v>
      </c>
      <c r="H48" s="55">
        <v>1</v>
      </c>
      <c r="I48" s="61">
        <v>1</v>
      </c>
      <c r="J48" s="55">
        <v>1</v>
      </c>
      <c r="K48" s="61">
        <v>1</v>
      </c>
      <c r="L48" s="60">
        <v>1</v>
      </c>
      <c r="M48" s="61">
        <v>1</v>
      </c>
      <c r="N48" s="52">
        <v>4</v>
      </c>
      <c r="O48" s="55">
        <v>1</v>
      </c>
      <c r="P48" s="58" t="s">
        <v>199</v>
      </c>
      <c r="Q48" s="136">
        <v>1</v>
      </c>
      <c r="R48" s="52">
        <v>24</v>
      </c>
      <c r="S48" s="52">
        <v>6</v>
      </c>
      <c r="T48" s="60">
        <v>21</v>
      </c>
      <c r="U48" s="61">
        <v>25</v>
      </c>
      <c r="V48" s="60">
        <v>289</v>
      </c>
      <c r="W48" s="61">
        <v>376</v>
      </c>
      <c r="X48" s="45" t="s">
        <v>67</v>
      </c>
    </row>
    <row r="49" spans="1:24" ht="11.25" customHeight="1">
      <c r="A49" s="45" t="s">
        <v>68</v>
      </c>
      <c r="B49" s="52">
        <v>2</v>
      </c>
      <c r="C49" s="53" t="s">
        <v>199</v>
      </c>
      <c r="D49" s="51" t="s">
        <v>199</v>
      </c>
      <c r="E49" s="56" t="s">
        <v>199</v>
      </c>
      <c r="F49" s="53" t="s">
        <v>199</v>
      </c>
      <c r="G49" s="52">
        <v>1</v>
      </c>
      <c r="H49" s="51" t="s">
        <v>199</v>
      </c>
      <c r="I49" s="56" t="s">
        <v>199</v>
      </c>
      <c r="J49" s="51" t="s">
        <v>199</v>
      </c>
      <c r="K49" s="56" t="s">
        <v>199</v>
      </c>
      <c r="L49" s="51" t="s">
        <v>199</v>
      </c>
      <c r="M49" s="56" t="s">
        <v>199</v>
      </c>
      <c r="N49" s="53" t="s">
        <v>199</v>
      </c>
      <c r="O49" s="57" t="s">
        <v>199</v>
      </c>
      <c r="P49" s="58" t="s">
        <v>199</v>
      </c>
      <c r="Q49" s="59" t="s">
        <v>199</v>
      </c>
      <c r="R49" s="52">
        <v>3</v>
      </c>
      <c r="S49" s="52">
        <v>3</v>
      </c>
      <c r="T49" s="60">
        <v>4</v>
      </c>
      <c r="U49" s="61">
        <v>6</v>
      </c>
      <c r="V49" s="60">
        <v>197</v>
      </c>
      <c r="W49" s="61">
        <v>268</v>
      </c>
      <c r="X49" s="45" t="s">
        <v>68</v>
      </c>
    </row>
    <row r="50" spans="1:24" ht="11.25" customHeight="1">
      <c r="A50" s="45" t="s">
        <v>69</v>
      </c>
      <c r="B50" s="52">
        <v>3</v>
      </c>
      <c r="C50" s="53" t="s">
        <v>199</v>
      </c>
      <c r="D50" s="51" t="s">
        <v>199</v>
      </c>
      <c r="E50" s="56" t="s">
        <v>199</v>
      </c>
      <c r="F50" s="53" t="s">
        <v>199</v>
      </c>
      <c r="G50" s="53" t="s">
        <v>199</v>
      </c>
      <c r="H50" s="51" t="s">
        <v>199</v>
      </c>
      <c r="I50" s="56" t="s">
        <v>199</v>
      </c>
      <c r="J50" s="51" t="s">
        <v>199</v>
      </c>
      <c r="K50" s="56" t="s">
        <v>199</v>
      </c>
      <c r="L50" s="51" t="s">
        <v>199</v>
      </c>
      <c r="M50" s="56" t="s">
        <v>199</v>
      </c>
      <c r="N50" s="53" t="s">
        <v>199</v>
      </c>
      <c r="O50" s="57" t="s">
        <v>199</v>
      </c>
      <c r="P50" s="58" t="s">
        <v>199</v>
      </c>
      <c r="Q50" s="59" t="s">
        <v>199</v>
      </c>
      <c r="R50" s="52">
        <v>3</v>
      </c>
      <c r="S50" s="52">
        <v>3</v>
      </c>
      <c r="T50" s="60">
        <v>1</v>
      </c>
      <c r="U50" s="61">
        <v>4</v>
      </c>
      <c r="V50" s="60">
        <v>102</v>
      </c>
      <c r="W50" s="61">
        <v>115</v>
      </c>
      <c r="X50" s="45" t="s">
        <v>69</v>
      </c>
    </row>
    <row r="51" spans="1:24" s="47" customFormat="1" ht="11.25" customHeight="1">
      <c r="A51" s="46" t="s">
        <v>70</v>
      </c>
      <c r="B51" s="62">
        <f>SUM(B35:B50)</f>
        <v>80</v>
      </c>
      <c r="C51" s="62">
        <f>SUM(C35:C50)</f>
        <v>2</v>
      </c>
      <c r="D51" s="66">
        <f aca="true" t="shared" si="3" ref="D51:W51">SUM(D35:D50)</f>
        <v>3</v>
      </c>
      <c r="E51" s="65">
        <f t="shared" si="3"/>
        <v>16</v>
      </c>
      <c r="F51" s="62">
        <f t="shared" si="3"/>
        <v>6</v>
      </c>
      <c r="G51" s="62">
        <f t="shared" si="3"/>
        <v>5</v>
      </c>
      <c r="H51" s="66">
        <f>SUM(H35:H50)</f>
        <v>5</v>
      </c>
      <c r="I51" s="65">
        <f t="shared" si="3"/>
        <v>3</v>
      </c>
      <c r="J51" s="66">
        <f t="shared" si="3"/>
        <v>2</v>
      </c>
      <c r="K51" s="65">
        <f t="shared" si="3"/>
        <v>2</v>
      </c>
      <c r="L51" s="71">
        <f t="shared" si="3"/>
        <v>5</v>
      </c>
      <c r="M51" s="65">
        <f t="shared" si="3"/>
        <v>2</v>
      </c>
      <c r="N51" s="62">
        <f t="shared" si="3"/>
        <v>12</v>
      </c>
      <c r="O51" s="137">
        <f t="shared" si="3"/>
        <v>3</v>
      </c>
      <c r="P51" s="138">
        <f t="shared" si="3"/>
        <v>1</v>
      </c>
      <c r="Q51" s="70">
        <f t="shared" si="3"/>
        <v>4</v>
      </c>
      <c r="R51" s="62">
        <f t="shared" si="3"/>
        <v>151</v>
      </c>
      <c r="S51" s="62">
        <f t="shared" si="3"/>
        <v>92</v>
      </c>
      <c r="T51" s="71">
        <f t="shared" si="3"/>
        <v>159</v>
      </c>
      <c r="U51" s="65">
        <f t="shared" si="3"/>
        <v>265</v>
      </c>
      <c r="V51" s="71">
        <f t="shared" si="3"/>
        <v>3978</v>
      </c>
      <c r="W51" s="65">
        <f t="shared" si="3"/>
        <v>4987</v>
      </c>
      <c r="X51" s="46" t="s">
        <v>70</v>
      </c>
    </row>
    <row r="52" spans="1:24" ht="11.25" customHeight="1">
      <c r="A52" s="45" t="s">
        <v>156</v>
      </c>
      <c r="B52" s="52"/>
      <c r="C52" s="52"/>
      <c r="D52" s="55"/>
      <c r="E52" s="61"/>
      <c r="F52" s="52"/>
      <c r="G52" s="52"/>
      <c r="H52" s="55"/>
      <c r="I52" s="61"/>
      <c r="J52" s="55"/>
      <c r="K52" s="61"/>
      <c r="L52" s="60"/>
      <c r="M52" s="61"/>
      <c r="N52" s="52"/>
      <c r="O52" s="55"/>
      <c r="P52" s="106"/>
      <c r="Q52" s="54"/>
      <c r="R52" s="52"/>
      <c r="S52" s="52"/>
      <c r="T52" s="60"/>
      <c r="U52" s="61"/>
      <c r="V52" s="60"/>
      <c r="W52" s="61"/>
      <c r="X52" s="45" t="s">
        <v>156</v>
      </c>
    </row>
    <row r="53" spans="1:24" ht="11.25" customHeight="1">
      <c r="A53" s="45" t="s">
        <v>71</v>
      </c>
      <c r="B53" s="52">
        <v>4</v>
      </c>
      <c r="C53" s="53" t="s">
        <v>199</v>
      </c>
      <c r="D53" s="51" t="s">
        <v>199</v>
      </c>
      <c r="E53" s="61">
        <v>1</v>
      </c>
      <c r="F53" s="53" t="s">
        <v>199</v>
      </c>
      <c r="G53" s="53" t="s">
        <v>199</v>
      </c>
      <c r="H53" s="51" t="s">
        <v>199</v>
      </c>
      <c r="I53" s="56" t="s">
        <v>199</v>
      </c>
      <c r="J53" s="51" t="s">
        <v>199</v>
      </c>
      <c r="K53" s="56" t="s">
        <v>199</v>
      </c>
      <c r="L53" s="51" t="s">
        <v>199</v>
      </c>
      <c r="M53" s="56" t="s">
        <v>199</v>
      </c>
      <c r="N53" s="52">
        <v>2</v>
      </c>
      <c r="O53" s="57" t="s">
        <v>199</v>
      </c>
      <c r="P53" s="58" t="s">
        <v>199</v>
      </c>
      <c r="Q53" s="59" t="s">
        <v>199</v>
      </c>
      <c r="R53" s="52">
        <v>7</v>
      </c>
      <c r="S53" s="52">
        <v>5</v>
      </c>
      <c r="T53" s="60">
        <v>26</v>
      </c>
      <c r="U53" s="61">
        <v>31</v>
      </c>
      <c r="V53" s="60">
        <v>372</v>
      </c>
      <c r="W53" s="61">
        <v>502</v>
      </c>
      <c r="X53" s="45" t="s">
        <v>71</v>
      </c>
    </row>
    <row r="54" spans="1:24" ht="11.25" customHeight="1">
      <c r="A54" s="45" t="s">
        <v>72</v>
      </c>
      <c r="B54" s="52">
        <v>3</v>
      </c>
      <c r="C54" s="53" t="s">
        <v>199</v>
      </c>
      <c r="D54" s="51" t="s">
        <v>199</v>
      </c>
      <c r="E54" s="140" t="s">
        <v>199</v>
      </c>
      <c r="F54" s="53" t="s">
        <v>199</v>
      </c>
      <c r="G54" s="53" t="s">
        <v>199</v>
      </c>
      <c r="H54" s="147" t="s">
        <v>199</v>
      </c>
      <c r="I54" s="56" t="s">
        <v>199</v>
      </c>
      <c r="J54" s="51" t="s">
        <v>199</v>
      </c>
      <c r="K54" s="140" t="s">
        <v>199</v>
      </c>
      <c r="L54" s="51" t="s">
        <v>199</v>
      </c>
      <c r="M54" s="56" t="s">
        <v>199</v>
      </c>
      <c r="N54" s="141" t="s">
        <v>199</v>
      </c>
      <c r="O54" s="57" t="s">
        <v>199</v>
      </c>
      <c r="P54" s="58" t="s">
        <v>199</v>
      </c>
      <c r="Q54" s="146" t="s">
        <v>199</v>
      </c>
      <c r="R54" s="52">
        <v>3</v>
      </c>
      <c r="S54" s="52">
        <v>3</v>
      </c>
      <c r="T54" s="60">
        <v>16</v>
      </c>
      <c r="U54" s="61">
        <v>16</v>
      </c>
      <c r="V54" s="60">
        <v>270</v>
      </c>
      <c r="W54" s="61">
        <v>314</v>
      </c>
      <c r="X54" s="45" t="s">
        <v>72</v>
      </c>
    </row>
    <row r="55" spans="1:24" ht="11.25" customHeight="1">
      <c r="A55" s="45" t="s">
        <v>73</v>
      </c>
      <c r="B55" s="52">
        <v>4</v>
      </c>
      <c r="C55" s="53" t="s">
        <v>199</v>
      </c>
      <c r="D55" s="51" t="s">
        <v>199</v>
      </c>
      <c r="E55" s="61">
        <v>1</v>
      </c>
      <c r="F55" s="53" t="s">
        <v>199</v>
      </c>
      <c r="G55" s="52">
        <v>1</v>
      </c>
      <c r="H55" s="51" t="s">
        <v>199</v>
      </c>
      <c r="I55" s="56" t="s">
        <v>199</v>
      </c>
      <c r="J55" s="51" t="s">
        <v>199</v>
      </c>
      <c r="K55" s="56" t="s">
        <v>199</v>
      </c>
      <c r="L55" s="51" t="s">
        <v>199</v>
      </c>
      <c r="M55" s="56" t="s">
        <v>199</v>
      </c>
      <c r="N55" s="134">
        <v>1</v>
      </c>
      <c r="O55" s="57" t="s">
        <v>199</v>
      </c>
      <c r="P55" s="58" t="s">
        <v>199</v>
      </c>
      <c r="Q55" s="59" t="s">
        <v>199</v>
      </c>
      <c r="R55" s="52">
        <v>7</v>
      </c>
      <c r="S55" s="52">
        <v>6</v>
      </c>
      <c r="T55" s="60">
        <v>14</v>
      </c>
      <c r="U55" s="61">
        <v>17</v>
      </c>
      <c r="V55" s="60">
        <v>212</v>
      </c>
      <c r="W55" s="61">
        <v>303</v>
      </c>
      <c r="X55" s="45" t="s">
        <v>73</v>
      </c>
    </row>
    <row r="56" spans="1:24" ht="11.25" customHeight="1">
      <c r="A56" s="45" t="s">
        <v>74</v>
      </c>
      <c r="B56" s="52">
        <v>13</v>
      </c>
      <c r="C56" s="53" t="s">
        <v>199</v>
      </c>
      <c r="D56" s="51" t="s">
        <v>199</v>
      </c>
      <c r="E56" s="56" t="s">
        <v>199</v>
      </c>
      <c r="F56" s="53" t="s">
        <v>199</v>
      </c>
      <c r="G56" s="52">
        <v>2</v>
      </c>
      <c r="H56" s="51" t="s">
        <v>199</v>
      </c>
      <c r="I56" s="56" t="s">
        <v>199</v>
      </c>
      <c r="J56" s="51" t="s">
        <v>199</v>
      </c>
      <c r="K56" s="56" t="s">
        <v>199</v>
      </c>
      <c r="L56" s="51" t="s">
        <v>199</v>
      </c>
      <c r="M56" s="56" t="s">
        <v>199</v>
      </c>
      <c r="N56" s="52">
        <v>1</v>
      </c>
      <c r="O56" s="57" t="s">
        <v>199</v>
      </c>
      <c r="P56" s="58" t="s">
        <v>199</v>
      </c>
      <c r="Q56" s="59" t="s">
        <v>199</v>
      </c>
      <c r="R56" s="52">
        <v>16</v>
      </c>
      <c r="S56" s="52">
        <v>15</v>
      </c>
      <c r="T56" s="60">
        <v>5</v>
      </c>
      <c r="U56" s="61">
        <v>5</v>
      </c>
      <c r="V56" s="60">
        <v>195</v>
      </c>
      <c r="W56" s="61">
        <v>243</v>
      </c>
      <c r="X56" s="45" t="s">
        <v>74</v>
      </c>
    </row>
    <row r="57" spans="1:24" ht="11.25" customHeight="1">
      <c r="A57" s="45" t="s">
        <v>75</v>
      </c>
      <c r="B57" s="52">
        <v>11</v>
      </c>
      <c r="C57" s="53" t="s">
        <v>199</v>
      </c>
      <c r="D57" s="51" t="s">
        <v>199</v>
      </c>
      <c r="E57" s="61">
        <v>1</v>
      </c>
      <c r="F57" s="53" t="s">
        <v>199</v>
      </c>
      <c r="G57" s="53" t="s">
        <v>199</v>
      </c>
      <c r="H57" s="51" t="s">
        <v>199</v>
      </c>
      <c r="I57" s="56" t="s">
        <v>199</v>
      </c>
      <c r="J57" s="51" t="s">
        <v>199</v>
      </c>
      <c r="K57" s="56" t="s">
        <v>199</v>
      </c>
      <c r="L57" s="51" t="s">
        <v>199</v>
      </c>
      <c r="M57" s="56" t="s">
        <v>199</v>
      </c>
      <c r="N57" s="52">
        <v>1</v>
      </c>
      <c r="O57" s="57" t="s">
        <v>199</v>
      </c>
      <c r="P57" s="58" t="s">
        <v>199</v>
      </c>
      <c r="Q57" s="59" t="s">
        <v>205</v>
      </c>
      <c r="R57" s="52">
        <v>13</v>
      </c>
      <c r="S57" s="52">
        <v>11</v>
      </c>
      <c r="T57" s="60">
        <v>4</v>
      </c>
      <c r="U57" s="61">
        <v>15</v>
      </c>
      <c r="V57" s="60">
        <v>291</v>
      </c>
      <c r="W57" s="61">
        <v>372</v>
      </c>
      <c r="X57" s="45" t="s">
        <v>75</v>
      </c>
    </row>
    <row r="58" spans="1:24" ht="11.25" customHeight="1">
      <c r="A58" s="45" t="s">
        <v>76</v>
      </c>
      <c r="B58" s="52">
        <v>3</v>
      </c>
      <c r="C58" s="53" t="s">
        <v>199</v>
      </c>
      <c r="D58" s="51" t="s">
        <v>199</v>
      </c>
      <c r="E58" s="56" t="s">
        <v>199</v>
      </c>
      <c r="F58" s="53" t="s">
        <v>199</v>
      </c>
      <c r="G58" s="53" t="s">
        <v>199</v>
      </c>
      <c r="H58" s="51" t="s">
        <v>199</v>
      </c>
      <c r="I58" s="56" t="s">
        <v>199</v>
      </c>
      <c r="J58" s="51" t="s">
        <v>199</v>
      </c>
      <c r="K58" s="56" t="s">
        <v>199</v>
      </c>
      <c r="L58" s="51" t="s">
        <v>199</v>
      </c>
      <c r="M58" s="61">
        <v>1</v>
      </c>
      <c r="N58" s="53" t="s">
        <v>199</v>
      </c>
      <c r="O58" s="57" t="s">
        <v>199</v>
      </c>
      <c r="P58" s="58" t="s">
        <v>199</v>
      </c>
      <c r="Q58" s="59" t="s">
        <v>199</v>
      </c>
      <c r="R58" s="52">
        <v>4</v>
      </c>
      <c r="S58" s="52">
        <v>4</v>
      </c>
      <c r="T58" s="60">
        <v>10</v>
      </c>
      <c r="U58" s="61">
        <v>11</v>
      </c>
      <c r="V58" s="60">
        <v>170</v>
      </c>
      <c r="W58" s="61">
        <v>224</v>
      </c>
      <c r="X58" s="45" t="s">
        <v>76</v>
      </c>
    </row>
    <row r="59" spans="1:24" ht="11.25" customHeight="1">
      <c r="A59" s="45" t="s">
        <v>77</v>
      </c>
      <c r="B59" s="52">
        <v>6</v>
      </c>
      <c r="C59" s="53" t="s">
        <v>199</v>
      </c>
      <c r="D59" s="51" t="s">
        <v>199</v>
      </c>
      <c r="E59" s="61">
        <v>2</v>
      </c>
      <c r="F59" s="53" t="s">
        <v>199</v>
      </c>
      <c r="G59" s="52">
        <v>1</v>
      </c>
      <c r="H59" s="51" t="s">
        <v>199</v>
      </c>
      <c r="I59" s="56" t="s">
        <v>199</v>
      </c>
      <c r="J59" s="51" t="s">
        <v>199</v>
      </c>
      <c r="K59" s="56" t="s">
        <v>199</v>
      </c>
      <c r="L59" s="51" t="s">
        <v>199</v>
      </c>
      <c r="M59" s="56" t="s">
        <v>199</v>
      </c>
      <c r="N59" s="52">
        <v>2</v>
      </c>
      <c r="O59" s="57" t="s">
        <v>199</v>
      </c>
      <c r="P59" s="58" t="s">
        <v>199</v>
      </c>
      <c r="Q59" s="136">
        <v>1</v>
      </c>
      <c r="R59" s="52">
        <v>12</v>
      </c>
      <c r="S59" s="52">
        <v>6</v>
      </c>
      <c r="T59" s="60">
        <v>7</v>
      </c>
      <c r="U59" s="61">
        <v>8</v>
      </c>
      <c r="V59" s="60">
        <v>274</v>
      </c>
      <c r="W59" s="61">
        <v>341</v>
      </c>
      <c r="X59" s="45" t="s">
        <v>77</v>
      </c>
    </row>
    <row r="60" spans="1:24" ht="11.25" customHeight="1">
      <c r="A60" s="45" t="s">
        <v>78</v>
      </c>
      <c r="B60" s="52">
        <v>1</v>
      </c>
      <c r="C60" s="53" t="s">
        <v>199</v>
      </c>
      <c r="D60" s="51" t="s">
        <v>199</v>
      </c>
      <c r="E60" s="56" t="s">
        <v>199</v>
      </c>
      <c r="F60" s="53" t="s">
        <v>199</v>
      </c>
      <c r="G60" s="53" t="s">
        <v>199</v>
      </c>
      <c r="H60" s="51" t="s">
        <v>199</v>
      </c>
      <c r="I60" s="56" t="s">
        <v>199</v>
      </c>
      <c r="J60" s="51" t="s">
        <v>199</v>
      </c>
      <c r="K60" s="56" t="s">
        <v>199</v>
      </c>
      <c r="L60" s="51" t="s">
        <v>199</v>
      </c>
      <c r="M60" s="56" t="s">
        <v>199</v>
      </c>
      <c r="N60" s="53" t="s">
        <v>199</v>
      </c>
      <c r="O60" s="57" t="s">
        <v>199</v>
      </c>
      <c r="P60" s="58" t="s">
        <v>199</v>
      </c>
      <c r="Q60" s="59" t="s">
        <v>199</v>
      </c>
      <c r="R60" s="52">
        <v>1</v>
      </c>
      <c r="S60" s="52">
        <v>1</v>
      </c>
      <c r="T60" s="60">
        <v>4</v>
      </c>
      <c r="U60" s="61">
        <v>4</v>
      </c>
      <c r="V60" s="60">
        <v>179</v>
      </c>
      <c r="W60" s="61">
        <v>215</v>
      </c>
      <c r="X60" s="45" t="s">
        <v>78</v>
      </c>
    </row>
    <row r="61" spans="1:24" ht="11.25" customHeight="1">
      <c r="A61" s="45" t="s">
        <v>79</v>
      </c>
      <c r="B61" s="52">
        <v>4</v>
      </c>
      <c r="C61" s="53" t="s">
        <v>199</v>
      </c>
      <c r="D61" s="51" t="s">
        <v>199</v>
      </c>
      <c r="E61" s="56" t="s">
        <v>199</v>
      </c>
      <c r="F61" s="53" t="s">
        <v>199</v>
      </c>
      <c r="G61" s="53" t="s">
        <v>199</v>
      </c>
      <c r="H61" s="51" t="s">
        <v>199</v>
      </c>
      <c r="I61" s="56" t="s">
        <v>199</v>
      </c>
      <c r="J61" s="51" t="s">
        <v>199</v>
      </c>
      <c r="K61" s="56" t="s">
        <v>199</v>
      </c>
      <c r="L61" s="51" t="s">
        <v>199</v>
      </c>
      <c r="M61" s="56" t="s">
        <v>199</v>
      </c>
      <c r="N61" s="53" t="s">
        <v>199</v>
      </c>
      <c r="O61" s="57" t="s">
        <v>199</v>
      </c>
      <c r="P61" s="58" t="s">
        <v>199</v>
      </c>
      <c r="Q61" s="59" t="s">
        <v>199</v>
      </c>
      <c r="R61" s="52">
        <v>4</v>
      </c>
      <c r="S61" s="52">
        <v>4</v>
      </c>
      <c r="T61" s="60">
        <v>5</v>
      </c>
      <c r="U61" s="61">
        <v>6</v>
      </c>
      <c r="V61" s="60">
        <v>133</v>
      </c>
      <c r="W61" s="61">
        <v>171</v>
      </c>
      <c r="X61" s="45" t="s">
        <v>79</v>
      </c>
    </row>
    <row r="62" spans="1:24" ht="11.25" customHeight="1">
      <c r="A62" s="45" t="s">
        <v>80</v>
      </c>
      <c r="B62" s="52">
        <v>4</v>
      </c>
      <c r="C62" s="53" t="s">
        <v>199</v>
      </c>
      <c r="D62" s="51" t="s">
        <v>199</v>
      </c>
      <c r="E62" s="56" t="s">
        <v>199</v>
      </c>
      <c r="F62" s="53" t="s">
        <v>199</v>
      </c>
      <c r="G62" s="53" t="s">
        <v>199</v>
      </c>
      <c r="H62" s="51" t="s">
        <v>199</v>
      </c>
      <c r="I62" s="56" t="s">
        <v>199</v>
      </c>
      <c r="J62" s="51" t="s">
        <v>199</v>
      </c>
      <c r="K62" s="56" t="s">
        <v>199</v>
      </c>
      <c r="L62" s="51" t="s">
        <v>199</v>
      </c>
      <c r="M62" s="56" t="s">
        <v>199</v>
      </c>
      <c r="N62" s="53" t="s">
        <v>199</v>
      </c>
      <c r="O62" s="57" t="s">
        <v>199</v>
      </c>
      <c r="P62" s="58" t="s">
        <v>199</v>
      </c>
      <c r="Q62" s="59" t="s">
        <v>199</v>
      </c>
      <c r="R62" s="52">
        <v>4</v>
      </c>
      <c r="S62" s="52">
        <v>4</v>
      </c>
      <c r="T62" s="60">
        <v>7</v>
      </c>
      <c r="U62" s="61">
        <v>7</v>
      </c>
      <c r="V62" s="60">
        <v>140</v>
      </c>
      <c r="W62" s="61">
        <v>175</v>
      </c>
      <c r="X62" s="45" t="s">
        <v>80</v>
      </c>
    </row>
    <row r="63" spans="1:24" ht="11.25" customHeight="1">
      <c r="A63" s="45" t="s">
        <v>81</v>
      </c>
      <c r="B63" s="52">
        <v>8</v>
      </c>
      <c r="C63" s="53" t="s">
        <v>199</v>
      </c>
      <c r="D63" s="51" t="s">
        <v>199</v>
      </c>
      <c r="E63" s="61">
        <v>1</v>
      </c>
      <c r="F63" s="53" t="s">
        <v>199</v>
      </c>
      <c r="G63" s="53" t="s">
        <v>199</v>
      </c>
      <c r="H63" s="55">
        <v>1</v>
      </c>
      <c r="I63" s="56" t="s">
        <v>199</v>
      </c>
      <c r="J63" s="51" t="s">
        <v>199</v>
      </c>
      <c r="K63" s="56" t="s">
        <v>199</v>
      </c>
      <c r="L63" s="51" t="s">
        <v>199</v>
      </c>
      <c r="M63" s="56" t="s">
        <v>199</v>
      </c>
      <c r="N63" s="52">
        <v>1</v>
      </c>
      <c r="O63" s="57" t="s">
        <v>199</v>
      </c>
      <c r="P63" s="58" t="s">
        <v>199</v>
      </c>
      <c r="Q63" s="59" t="s">
        <v>199</v>
      </c>
      <c r="R63" s="52">
        <v>11</v>
      </c>
      <c r="S63" s="52">
        <v>9</v>
      </c>
      <c r="T63" s="60">
        <v>5</v>
      </c>
      <c r="U63" s="61">
        <v>6</v>
      </c>
      <c r="V63" s="60">
        <v>134</v>
      </c>
      <c r="W63" s="61">
        <v>168</v>
      </c>
      <c r="X63" s="45" t="s">
        <v>81</v>
      </c>
    </row>
    <row r="64" spans="1:24" s="47" customFormat="1" ht="11.25" customHeight="1">
      <c r="A64" s="46" t="s">
        <v>82</v>
      </c>
      <c r="B64" s="62">
        <f>SUM(B53:B63)</f>
        <v>61</v>
      </c>
      <c r="C64" s="63" t="s">
        <v>199</v>
      </c>
      <c r="D64" s="68" t="s">
        <v>199</v>
      </c>
      <c r="E64" s="65">
        <f>SUM(E53:E63)</f>
        <v>6</v>
      </c>
      <c r="F64" s="63" t="s">
        <v>199</v>
      </c>
      <c r="G64" s="62">
        <f>SUM(G53:G63)</f>
        <v>4</v>
      </c>
      <c r="H64" s="66">
        <f>SUM(H53:H63)</f>
        <v>1</v>
      </c>
      <c r="I64" s="67" t="s">
        <v>199</v>
      </c>
      <c r="J64" s="64" t="s">
        <v>199</v>
      </c>
      <c r="K64" s="56" t="s">
        <v>199</v>
      </c>
      <c r="L64" s="64" t="s">
        <v>199</v>
      </c>
      <c r="M64" s="65">
        <f>SUM(M53:M63)</f>
        <v>1</v>
      </c>
      <c r="N64" s="62">
        <f>SUM(N53:N63)</f>
        <v>8</v>
      </c>
      <c r="O64" s="68" t="s">
        <v>199</v>
      </c>
      <c r="P64" s="69" t="s">
        <v>199</v>
      </c>
      <c r="Q64" s="67">
        <f>SUM(Q53:Q63)</f>
        <v>1</v>
      </c>
      <c r="R64" s="62">
        <f aca="true" t="shared" si="4" ref="R64:W64">SUM(R53:R63)</f>
        <v>82</v>
      </c>
      <c r="S64" s="62">
        <f t="shared" si="4"/>
        <v>68</v>
      </c>
      <c r="T64" s="66">
        <f t="shared" si="4"/>
        <v>103</v>
      </c>
      <c r="U64" s="65">
        <f t="shared" si="4"/>
        <v>126</v>
      </c>
      <c r="V64" s="71">
        <f t="shared" si="4"/>
        <v>2370</v>
      </c>
      <c r="W64" s="65">
        <f t="shared" si="4"/>
        <v>3028</v>
      </c>
      <c r="X64" s="46" t="s">
        <v>82</v>
      </c>
    </row>
    <row r="65" spans="1:24" ht="11.25" customHeight="1">
      <c r="A65" s="45"/>
      <c r="B65" s="52"/>
      <c r="C65" s="52"/>
      <c r="D65" s="55"/>
      <c r="E65" s="61"/>
      <c r="F65" s="52"/>
      <c r="G65" s="52"/>
      <c r="H65" s="55"/>
      <c r="I65" s="61"/>
      <c r="J65" s="55"/>
      <c r="K65" s="61"/>
      <c r="L65" s="60"/>
      <c r="M65" s="61"/>
      <c r="N65" s="52"/>
      <c r="O65" s="55"/>
      <c r="P65" s="106"/>
      <c r="Q65" s="54"/>
      <c r="R65" s="52"/>
      <c r="S65" s="52"/>
      <c r="T65" s="60"/>
      <c r="U65" s="61"/>
      <c r="V65" s="60"/>
      <c r="W65" s="61"/>
      <c r="X65" s="45"/>
    </row>
    <row r="66" spans="1:24" s="47" customFormat="1" ht="11.25" customHeight="1">
      <c r="A66" s="49" t="s">
        <v>83</v>
      </c>
      <c r="B66" s="73">
        <f>SUM(B9,B18,B51,B64,B33)</f>
        <v>286</v>
      </c>
      <c r="C66" s="73">
        <f aca="true" t="shared" si="5" ref="C66:W66">SUM(C9,C18,C51,C64,C33)</f>
        <v>2</v>
      </c>
      <c r="D66" s="74">
        <f t="shared" si="5"/>
        <v>3</v>
      </c>
      <c r="E66" s="75">
        <f t="shared" si="5"/>
        <v>76</v>
      </c>
      <c r="F66" s="73">
        <f t="shared" si="5"/>
        <v>16</v>
      </c>
      <c r="G66" s="73">
        <f t="shared" si="5"/>
        <v>21</v>
      </c>
      <c r="H66" s="74">
        <f t="shared" si="5"/>
        <v>25</v>
      </c>
      <c r="I66" s="75">
        <f t="shared" si="5"/>
        <v>7</v>
      </c>
      <c r="J66" s="74">
        <f t="shared" si="5"/>
        <v>2</v>
      </c>
      <c r="K66" s="75">
        <f t="shared" si="5"/>
        <v>3</v>
      </c>
      <c r="L66" s="76">
        <f t="shared" si="5"/>
        <v>10</v>
      </c>
      <c r="M66" s="75">
        <f t="shared" si="5"/>
        <v>3</v>
      </c>
      <c r="N66" s="73">
        <f t="shared" si="5"/>
        <v>52</v>
      </c>
      <c r="O66" s="74">
        <f t="shared" si="5"/>
        <v>16</v>
      </c>
      <c r="P66" s="139">
        <f t="shared" si="5"/>
        <v>1</v>
      </c>
      <c r="Q66" s="77">
        <f t="shared" si="5"/>
        <v>15</v>
      </c>
      <c r="R66" s="73">
        <f t="shared" si="5"/>
        <v>538</v>
      </c>
      <c r="S66" s="73">
        <f t="shared" si="5"/>
        <v>343</v>
      </c>
      <c r="T66" s="76">
        <f t="shared" si="5"/>
        <v>395</v>
      </c>
      <c r="U66" s="75">
        <f t="shared" si="5"/>
        <v>634</v>
      </c>
      <c r="V66" s="76">
        <f t="shared" si="5"/>
        <v>11910</v>
      </c>
      <c r="W66" s="75">
        <f t="shared" si="5"/>
        <v>14806</v>
      </c>
      <c r="X66" s="49" t="s">
        <v>83</v>
      </c>
    </row>
    <row r="67" ht="15" customHeight="1">
      <c r="A67" s="92" t="s">
        <v>141</v>
      </c>
    </row>
  </sheetData>
  <mergeCells count="14">
    <mergeCell ref="B2:R2"/>
    <mergeCell ref="R3:R4"/>
    <mergeCell ref="S2:S4"/>
    <mergeCell ref="T2:W2"/>
    <mergeCell ref="T3:U3"/>
    <mergeCell ref="V3:W3"/>
    <mergeCell ref="H3:I3"/>
    <mergeCell ref="J3:K3"/>
    <mergeCell ref="N3:N4"/>
    <mergeCell ref="O3:Q3"/>
    <mergeCell ref="B3:B4"/>
    <mergeCell ref="D3:E3"/>
    <mergeCell ref="F3:F4"/>
    <mergeCell ref="G3:G4"/>
  </mergeCells>
  <printOptions/>
  <pageMargins left="0.7874015748031497" right="0.7874015748031497" top="0.984251968503937" bottom="0.7874015748031497" header="0.5118110236220472" footer="0.5118110236220472"/>
  <pageSetup firstPageNumber="110" useFirstPageNumber="1" horizontalDpi="600" verticalDpi="600" orientation="portrait" paperSize="9" r:id="rId2"/>
  <headerFooter alignWithMargins="0">
    <oddFooter>&amp;C&amp;"ＭＳ 明朝,標準"- &amp;P -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2006-06-14T04:55:38Z</cp:lastPrinted>
  <dcterms:created xsi:type="dcterms:W3CDTF">1997-01-08T22:48:59Z</dcterms:created>
  <dcterms:modified xsi:type="dcterms:W3CDTF">2006-06-23T04:22:12Z</dcterms:modified>
  <cp:category/>
  <cp:version/>
  <cp:contentType/>
  <cp:contentStatus/>
</cp:coreProperties>
</file>