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35" tabRatio="681" activeTab="0"/>
  </bookViews>
  <sheets>
    <sheet name="2-2-1" sheetId="1" r:id="rId1"/>
    <sheet name="2-2-2" sheetId="2" r:id="rId2"/>
    <sheet name="2-2-3(1)" sheetId="3" r:id="rId3"/>
    <sheet name="2-2-3(2)" sheetId="4" r:id="rId4"/>
    <sheet name="2-2-3(3)" sheetId="5" r:id="rId5"/>
  </sheets>
  <definedNames>
    <definedName name="_xlnm.Print_Area" localSheetId="0">'2-2-1'!$A$1:$L$55</definedName>
    <definedName name="_xlnm.Print_Area" localSheetId="1">'2-2-2'!$A$1:$F$29</definedName>
    <definedName name="_xlnm.Print_Area" localSheetId="2">'2-2-3(1)'!$A$1:$U$66</definedName>
    <definedName name="_xlnm.Print_Area" localSheetId="3">'2-2-3(2)'!$A$1:$U$66</definedName>
    <definedName name="_xlnm.Print_Area" localSheetId="4">'2-2-3(3)'!$A$1:$U$66</definedName>
  </definedNames>
  <calcPr fullCalcOnLoad="1"/>
</workbook>
</file>

<file path=xl/sharedStrings.xml><?xml version="1.0" encoding="utf-8"?>
<sst xmlns="http://schemas.openxmlformats.org/spreadsheetml/2006/main" count="632" uniqueCount="124">
  <si>
    <t>区分</t>
  </si>
  <si>
    <t>鳥取県計</t>
  </si>
  <si>
    <t>島根県計</t>
  </si>
  <si>
    <t>岡山県計</t>
  </si>
  <si>
    <t>山口県計</t>
  </si>
  <si>
    <t>全管計</t>
  </si>
  <si>
    <t>津山</t>
  </si>
  <si>
    <t>２－２　所得階級別人員</t>
  </si>
  <si>
    <t>譲　渡　所　得</t>
  </si>
  <si>
    <t>その他</t>
  </si>
  <si>
    <t>計</t>
  </si>
  <si>
    <t>うち短期譲渡</t>
  </si>
  <si>
    <t>山林所得</t>
  </si>
  <si>
    <t>所得者</t>
  </si>
  <si>
    <t>所得があるもの</t>
  </si>
  <si>
    <t>人</t>
  </si>
  <si>
    <t>万円超</t>
  </si>
  <si>
    <t>内</t>
  </si>
  <si>
    <t>外</t>
  </si>
  <si>
    <t>合　　　　計</t>
  </si>
  <si>
    <t>調査対象</t>
  </si>
  <si>
    <t>調査時点</t>
  </si>
  <si>
    <t>（注）</t>
  </si>
  <si>
    <t>用語の説明　１</t>
  </si>
  <si>
    <t>　合計所得とは、損益通算後、純損失又は雑損失の繰越控除前の総所得金額、土地等に係る事業所得金額、分離譲渡所得金額、退職所得金額及び山林所得金額の合計額をいう。</t>
  </si>
  <si>
    <t>その他所得者</t>
  </si>
  <si>
    <t>万円 超</t>
  </si>
  <si>
    <t>用語の説明</t>
  </si>
  <si>
    <t>1,000万円</t>
  </si>
  <si>
    <t>1,200万円</t>
  </si>
  <si>
    <t>1,500万円</t>
  </si>
  <si>
    <t>2,000万円</t>
  </si>
  <si>
    <t>3,000万円</t>
  </si>
  <si>
    <t>5,000万円</t>
  </si>
  <si>
    <t>署名</t>
  </si>
  <si>
    <t>以下　</t>
  </si>
  <si>
    <t>以下</t>
  </si>
  <si>
    <t>超</t>
  </si>
  <si>
    <t>鳥取</t>
  </si>
  <si>
    <t>米子</t>
  </si>
  <si>
    <t>倉吉</t>
  </si>
  <si>
    <t>　</t>
  </si>
  <si>
    <t>松江</t>
  </si>
  <si>
    <t>浜田</t>
  </si>
  <si>
    <t>出雲</t>
  </si>
  <si>
    <t>益田</t>
  </si>
  <si>
    <t>石見大田</t>
  </si>
  <si>
    <t>大東</t>
  </si>
  <si>
    <t>西郷</t>
  </si>
  <si>
    <t>　</t>
  </si>
  <si>
    <t>岡山東</t>
  </si>
  <si>
    <t>岡山西</t>
  </si>
  <si>
    <t>西大寺</t>
  </si>
  <si>
    <t>児島</t>
  </si>
  <si>
    <t>倉敷</t>
  </si>
  <si>
    <t>玉島</t>
  </si>
  <si>
    <t>玉野</t>
  </si>
  <si>
    <t>笠岡</t>
  </si>
  <si>
    <t>高梁</t>
  </si>
  <si>
    <t>新見</t>
  </si>
  <si>
    <t>瀬戸</t>
  </si>
  <si>
    <t>久世</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</si>
  <si>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</si>
  <si>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</si>
  <si>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</si>
  <si>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</si>
  <si>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</si>
  <si>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</si>
  <si>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</si>
  <si>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</si>
  <si>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</si>
  <si>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</si>
  <si>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</si>
  <si>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</si>
  <si>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</si>
  <si>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</si>
  <si>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</si>
  <si>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</si>
  <si>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</si>
  <si>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</si>
  <si>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</si>
  <si>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</si>
  <si>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</si>
  <si>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</si>
  <si>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</si>
  <si>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</si>
  <si>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</si>
  <si>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</si>
  <si>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</si>
  <si>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</si>
  <si>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　</t>
  </si>
  <si>
    <t>万円以下</t>
  </si>
  <si>
    <t>　なお、外書は、譲渡所得又は山林所得が損失である者の人員である｡</t>
  </si>
  <si>
    <t>　「合計所得の計」欄の内書は、変動所得又は臨時所得の平均課税の適用を受けた者の人員である。</t>
  </si>
  <si>
    <t>　「譲渡所得」及び「山林所得」欄の人員は、譲渡所得又は山林所得を有する者について、その譲渡所得又は、山林所得の所得金額を階級区分して再掲した。</t>
  </si>
  <si>
    <t>　青色申告とは、納税義務者が一定の帳簿に正確な記帳をして、これに基づいて正確な申告と、完全な納税をすることを目的として設けられている制度で、一般の申告と区分するため、青色の申告書を用いることから青色申告といわれている。青色申告が認められているのは事業所得、不動産所得及び山林所得であり、青色申告をした者には、税務計算上の特典がある。</t>
  </si>
  <si>
    <t>　平均課税とは、所得税の納税義務者に変動所得（漁獲から生ずる所得、原稿又は作曲の報酬、著作権の使用料による所得等)又は臨時所得(職業野球選手の契約金等の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</si>
  <si>
    <t>益田</t>
  </si>
  <si>
    <t>(1) 所得者区分別人員</t>
  </si>
  <si>
    <t>(2) 青色申告者数</t>
  </si>
  <si>
    <t>70万円</t>
  </si>
  <si>
    <t>100万円</t>
  </si>
  <si>
    <t>150万円</t>
  </si>
  <si>
    <t>200万円</t>
  </si>
  <si>
    <t>250万円</t>
  </si>
  <si>
    <t>300万円</t>
  </si>
  <si>
    <t>400万円</t>
  </si>
  <si>
    <t>500万円</t>
  </si>
  <si>
    <t>600万円</t>
  </si>
  <si>
    <t>700万円</t>
  </si>
  <si>
    <t>800万円</t>
  </si>
  <si>
    <t xml:space="preserve"> </t>
  </si>
  <si>
    <t>(3) 税務署別人員（その１　事業所得者）</t>
  </si>
  <si>
    <t>(3) 税務署別人員（その２　その他所得者）</t>
  </si>
  <si>
    <t>(3) 税務署別人員（その３　合計）</t>
  </si>
  <si>
    <t>所得階級</t>
  </si>
  <si>
    <t>営業等所得者</t>
  </si>
  <si>
    <t>合計所得</t>
  </si>
  <si>
    <t>農業所得者</t>
  </si>
  <si>
    <t>農業所得者</t>
  </si>
  <si>
    <t>平成15年分の申告所得税の納税者</t>
  </si>
  <si>
    <t>平成16年３月31日</t>
  </si>
  <si>
    <t>平成15年分の申告所得税の納税者のうち青色申告者</t>
  </si>
  <si>
    <t xml:space="preserve">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</si>
</sst>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 &quot;#,##0"/>
    <numFmt numFmtId="179" formatCode="0_ "/>
    <numFmt numFmtId="180" formatCode="#,##0.0_ "/>
    <numFmt numFmtId="181" formatCode="0.E+00"/>
    <numFmt numFmtId="182" formatCode="#,##0;\ &quot;△ &quot;#,##0\ "/>
    <numFmt numFmtId="183" formatCode="0;&quot;△ &quot;0"/>
    <numFmt numFmtId="184" formatCode="0.0_);[Red]\(0.0\)"/>
    <numFmt numFmtId="185" formatCode="#,##0_);[Red]\(#,##0\)"/>
    <numFmt numFmtId="186" formatCode="0_);[Red]\(0\)"/>
    <numFmt numFmtId="187" formatCode="0.0000_);[Red]\(0.0000\)"/>
    <numFmt numFmtId="188" formatCode="General\ "/>
    <numFmt numFmtId="189" formatCode="@\ "/>
    <numFmt numFmtId="190" formatCode="#,##0;&quot;△&quot;* #,##0"/>
    <numFmt numFmtId="191" formatCode="#,##0;&quot;△&quot;* #,##0;* &quot;- &quot;"/>
    <numFmt numFmtId="192" formatCode="#,##0\ ;&quot; △&quot;* #,##0\ "/>
    <numFmt numFmtId="193" formatCode="&quot;内&quot;* #,##0;&quot;内 △&quot;* #,##0;&quot;内&quot;* &quot;-&quot;"/>
    <numFmt numFmtId="194" formatCode="#,##0\ ;&quot; △&quot;* #,##0\ ;* &quot;- &quot;"/>
    <numFmt numFmtId="195" formatCode="#,##0;\ &quot;△ &quot;* #,##0"/>
    <numFmt numFmtId="196" formatCode="#,##0_ ;&quot;△&quot;* #,##0_ ;* &quot;- &quot;"/>
  </numFmts>
  <fonts count="16">
    <font>
      <sz val="11"/>
      <name val="ＭＳ Ｐゴシック"/>
      <family val="3"/>
    </font>
    <font>
      <sz val="6"/>
      <name val="ＭＳ Ｐゴシック"/>
      <family val="3"/>
    </font>
    <font>
      <sz val="6"/>
      <name val="ＭＳ Ｐ明朝"/>
      <family val="1"/>
    </font>
    <font>
      <sz val="11"/>
      <name val="ＭＳ 明朝"/>
      <family val="1"/>
    </font>
    <font>
      <sz val="10"/>
      <name val="ＭＳ 明朝"/>
      <family val="1"/>
    </font>
    <font>
      <sz val="11"/>
      <name val="ＭＳ Ｐ明朝"/>
      <family val="1"/>
    </font>
    <font>
      <sz val="10"/>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明朝"/>
      <family val="1"/>
    </font>
    <font>
      <sz val="9"/>
      <name val="ＭＳ 明朝"/>
      <family val="1"/>
    </font>
    <font>
      <b/>
      <sz val="10"/>
      <name val="ＭＳ 明朝"/>
      <family val="1"/>
    </font>
    <font>
      <b/>
      <sz val="10"/>
      <name val="ＭＳ ゴシック"/>
      <family val="3"/>
    </font>
    <font>
      <sz val="6"/>
      <name val="ＭＳ 明朝"/>
      <family val="1"/>
    </font>
    <font>
      <sz val="10.5"/>
      <name val="ＭＳ 明朝"/>
      <family val="1"/>
    </font>
  </fonts>
  <fills count="2">
    <fill>
      <patternFill/>
    </fill>
    <fill>
      <patternFill patternType="gray125"/>
    </fill>
  </fills>
  <borders count="37">
    <border>
      <left/>
      <right/>
      <top/>
      <bottom/>
      <diagonal/>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color indexed="63"/>
      </top>
      <bottom>
        <color indexed="63"/>
      </bottom>
    </border>
    <border>
      <left style="hair"/>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hair"/>
      <right style="thin"/>
      <top>
        <color indexed="63"/>
      </top>
      <bottom>
        <color indexed="63"/>
      </bottom>
    </border>
    <border>
      <left>
        <color indexed="63"/>
      </left>
      <right style="thin"/>
      <top style="thin"/>
      <bottom>
        <color indexed="63"/>
      </bottom>
    </border>
    <border>
      <left style="hair"/>
      <right style="thin"/>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color indexed="63"/>
      </right>
      <top>
        <color indexed="63"/>
      </top>
      <bottom style="thin"/>
    </border>
    <border>
      <left style="hair"/>
      <right style="thin"/>
      <top>
        <color indexed="63"/>
      </top>
      <bottom style="thin"/>
    </border>
    <border>
      <left>
        <color indexed="63"/>
      </left>
      <right style="thin"/>
      <top>
        <color indexed="63"/>
      </top>
      <bottom style="thin"/>
    </border>
    <border>
      <left style="hair"/>
      <right style="hair"/>
      <top style="hair"/>
      <bottom>
        <color indexed="63"/>
      </bottom>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color indexed="63"/>
      </right>
      <top>
        <color indexed="63"/>
      </top>
      <bottom style="thin"/>
    </border>
    <border>
      <left style="thin"/>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9" fillId="0" borderId="0" applyNumberFormat="0" applyFill="0" applyBorder="0" applyAlignment="0" applyProtection="0"/>
  </cellStyleXfs>
  <cellXfs count="168">
    <xf numFmtId="0" fontId="0" fillId="0" borderId="0" xfId="0" applyAlignment="1">
      <alignment/>
    </xf>
    <xf numFmtId="0" fontId="3" fillId="0" borderId="0" xfId="21" applyFont="1" applyFill="1" applyBorder="1" applyAlignment="1">
      <alignment/>
      <protection/>
    </xf>
    <xf numFmtId="49" fontId="3" fillId="0" borderId="0" xfId="21" applyNumberFormat="1" applyFont="1" applyFill="1" applyBorder="1" applyAlignment="1">
      <alignment/>
      <protection/>
    </xf>
    <xf numFmtId="0" fontId="4" fillId="0" borderId="0" xfId="21" applyFont="1" applyFill="1" applyBorder="1" applyAlignment="1">
      <alignment vertical="center"/>
      <protection/>
    </xf>
    <xf numFmtId="0" fontId="3" fillId="0" borderId="0" xfId="21" applyFont="1" applyFill="1" applyAlignment="1">
      <alignment vertical="center"/>
      <protection/>
    </xf>
    <xf numFmtId="0" fontId="4" fillId="0" borderId="0" xfId="21" applyFont="1" applyFill="1" applyAlignment="1">
      <alignment vertical="center"/>
      <protection/>
    </xf>
    <xf numFmtId="0" fontId="4" fillId="0" borderId="1" xfId="21" applyFont="1" applyFill="1" applyBorder="1" applyAlignment="1">
      <alignment horizontal="right" vertical="center"/>
      <protection/>
    </xf>
    <xf numFmtId="0" fontId="11" fillId="0" borderId="2" xfId="21" applyFont="1" applyFill="1" applyBorder="1" applyAlignment="1">
      <alignment horizontal="distributed" vertical="center"/>
      <protection/>
    </xf>
    <xf numFmtId="0" fontId="11" fillId="0" borderId="3" xfId="21" applyFont="1" applyFill="1" applyBorder="1" applyAlignment="1">
      <alignment horizontal="distributed" vertical="center"/>
      <protection/>
    </xf>
    <xf numFmtId="0" fontId="11" fillId="0" borderId="3" xfId="21" applyFont="1" applyFill="1" applyBorder="1" applyAlignment="1">
      <alignment horizontal="center" vertical="center" shrinkToFit="1"/>
      <protection/>
    </xf>
    <xf numFmtId="3" fontId="11" fillId="0" borderId="3" xfId="21" applyNumberFormat="1" applyFont="1" applyFill="1" applyBorder="1" applyAlignment="1">
      <alignment horizontal="center" vertical="center" shrinkToFit="1"/>
      <protection/>
    </xf>
    <xf numFmtId="0" fontId="4" fillId="0" borderId="4" xfId="21" applyFont="1" applyFill="1" applyBorder="1" applyAlignment="1">
      <alignment vertical="center"/>
      <protection/>
    </xf>
    <xf numFmtId="0" fontId="11" fillId="0" borderId="0" xfId="21" applyFont="1" applyFill="1" applyAlignment="1">
      <alignment vertical="center"/>
      <protection/>
    </xf>
    <xf numFmtId="0" fontId="4" fillId="0" borderId="5" xfId="21" applyFont="1" applyFill="1" applyBorder="1" applyAlignment="1">
      <alignment vertical="center"/>
      <protection/>
    </xf>
    <xf numFmtId="0" fontId="11" fillId="0" borderId="6" xfId="21" applyFont="1" applyFill="1" applyBorder="1" applyAlignment="1">
      <alignment horizontal="distributed" vertical="center"/>
      <protection/>
    </xf>
    <xf numFmtId="0" fontId="11" fillId="0" borderId="7" xfId="21" applyFont="1" applyFill="1" applyBorder="1" applyAlignment="1">
      <alignment horizontal="distributed" vertical="center"/>
      <protection/>
    </xf>
    <xf numFmtId="0" fontId="4" fillId="0" borderId="8" xfId="21" applyFont="1" applyFill="1" applyBorder="1" applyAlignment="1">
      <alignment horizontal="right" vertical="center"/>
      <protection/>
    </xf>
    <xf numFmtId="0" fontId="4" fillId="0" borderId="1" xfId="21" applyFont="1" applyFill="1" applyBorder="1" applyAlignment="1">
      <alignment vertical="center"/>
      <protection/>
    </xf>
    <xf numFmtId="0" fontId="4" fillId="0" borderId="2" xfId="21" applyFont="1" applyFill="1" applyBorder="1" applyAlignment="1">
      <alignment horizontal="right" vertical="center"/>
      <protection/>
    </xf>
    <xf numFmtId="0" fontId="4" fillId="0" borderId="3" xfId="21" applyFont="1" applyFill="1" applyBorder="1" applyAlignment="1">
      <alignment horizontal="right" vertical="center"/>
      <protection/>
    </xf>
    <xf numFmtId="0" fontId="4" fillId="0" borderId="9" xfId="21" applyFont="1" applyFill="1" applyBorder="1" applyAlignment="1">
      <alignment horizontal="right" vertical="center"/>
      <protection/>
    </xf>
    <xf numFmtId="0" fontId="4" fillId="0" borderId="5" xfId="21" applyFont="1" applyFill="1" applyBorder="1" applyAlignment="1">
      <alignment horizontal="distributed" vertical="center"/>
      <protection/>
    </xf>
    <xf numFmtId="0" fontId="4" fillId="0" borderId="8" xfId="21" applyFont="1" applyFill="1" applyBorder="1" applyAlignment="1">
      <alignment horizontal="distributed" vertical="center"/>
      <protection/>
    </xf>
    <xf numFmtId="0" fontId="6" fillId="0" borderId="5" xfId="21" applyFont="1" applyFill="1" applyBorder="1" applyAlignment="1">
      <alignment horizontal="distributed" vertical="center"/>
      <protection/>
    </xf>
    <xf numFmtId="0" fontId="6" fillId="0" borderId="8" xfId="21" applyFont="1" applyFill="1" applyBorder="1" applyAlignment="1">
      <alignment horizontal="distributed" vertical="center"/>
      <protection/>
    </xf>
    <xf numFmtId="0" fontId="6" fillId="0" borderId="0" xfId="21" applyFont="1" applyFill="1" applyAlignment="1">
      <alignment vertical="center"/>
      <protection/>
    </xf>
    <xf numFmtId="0" fontId="12" fillId="0" borderId="0" xfId="21" applyFont="1" applyFill="1" applyAlignment="1">
      <alignment vertical="center"/>
      <protection/>
    </xf>
    <xf numFmtId="0" fontId="6" fillId="0" borderId="10" xfId="21" applyFont="1" applyFill="1" applyBorder="1" applyAlignment="1">
      <alignment horizontal="distributed" vertical="center"/>
      <protection/>
    </xf>
    <xf numFmtId="0" fontId="6" fillId="0" borderId="11" xfId="21" applyFont="1" applyFill="1" applyBorder="1" applyAlignment="1">
      <alignment horizontal="distributed" vertical="center"/>
      <protection/>
    </xf>
    <xf numFmtId="0" fontId="3" fillId="0" borderId="0" xfId="21" applyFont="1" applyFill="1">
      <alignment/>
      <protection/>
    </xf>
    <xf numFmtId="0" fontId="3" fillId="0" borderId="5" xfId="21" applyFont="1" applyFill="1" applyBorder="1">
      <alignment/>
      <protection/>
    </xf>
    <xf numFmtId="0" fontId="3" fillId="0" borderId="12" xfId="21" applyFont="1" applyFill="1" applyBorder="1">
      <alignment/>
      <protection/>
    </xf>
    <xf numFmtId="0" fontId="4" fillId="0" borderId="6" xfId="21" applyFont="1" applyFill="1" applyBorder="1" applyAlignment="1">
      <alignment horizontal="right" vertical="top"/>
      <protection/>
    </xf>
    <xf numFmtId="0" fontId="4" fillId="0" borderId="7" xfId="21" applyFont="1" applyFill="1" applyBorder="1" applyAlignment="1">
      <alignment horizontal="right" vertical="top"/>
      <protection/>
    </xf>
    <xf numFmtId="0" fontId="4" fillId="0" borderId="13" xfId="21" applyFont="1" applyFill="1" applyBorder="1" applyAlignment="1">
      <alignment horizontal="right" vertical="top"/>
      <protection/>
    </xf>
    <xf numFmtId="176" fontId="3" fillId="0" borderId="5" xfId="21" applyNumberFormat="1" applyFont="1" applyFill="1" applyBorder="1">
      <alignment/>
      <protection/>
    </xf>
    <xf numFmtId="0" fontId="3" fillId="0" borderId="12" xfId="21" applyFont="1" applyFill="1" applyBorder="1" applyAlignment="1">
      <alignment horizontal="left"/>
      <protection/>
    </xf>
    <xf numFmtId="14" fontId="3" fillId="0" borderId="0" xfId="21" applyNumberFormat="1" applyFont="1" applyFill="1">
      <alignment/>
      <protection/>
    </xf>
    <xf numFmtId="0" fontId="13" fillId="0" borderId="0" xfId="21" applyFont="1" applyFill="1">
      <alignment/>
      <protection/>
    </xf>
    <xf numFmtId="0" fontId="11" fillId="0" borderId="0" xfId="21" applyFont="1" applyFill="1">
      <alignment/>
      <protection/>
    </xf>
    <xf numFmtId="0" fontId="10" fillId="0" borderId="0" xfId="21" applyFont="1" applyFill="1" applyAlignment="1">
      <alignment horizontal="center"/>
      <protection/>
    </xf>
    <xf numFmtId="0" fontId="3" fillId="0" borderId="1" xfId="21" applyFont="1" applyFill="1" applyBorder="1">
      <alignment/>
      <protection/>
    </xf>
    <xf numFmtId="0" fontId="3" fillId="0" borderId="14" xfId="21" applyFont="1" applyFill="1" applyBorder="1">
      <alignment/>
      <protection/>
    </xf>
    <xf numFmtId="0" fontId="3" fillId="0" borderId="1" xfId="21" applyFont="1" applyFill="1" applyBorder="1" applyAlignment="1">
      <alignment horizontal="center"/>
      <protection/>
    </xf>
    <xf numFmtId="0" fontId="3" fillId="0" borderId="5" xfId="21" applyFont="1" applyFill="1" applyBorder="1" applyAlignment="1">
      <alignment horizontal="distributed" vertical="center"/>
      <protection/>
    </xf>
    <xf numFmtId="0" fontId="4" fillId="0" borderId="0" xfId="21" applyFont="1" applyFill="1" applyBorder="1" applyAlignment="1">
      <alignment horizontal="distributed"/>
      <protection/>
    </xf>
    <xf numFmtId="0" fontId="14" fillId="0" borderId="15" xfId="21" applyFont="1" applyFill="1" applyBorder="1" applyAlignment="1">
      <alignment horizontal="distributed"/>
      <protection/>
    </xf>
    <xf numFmtId="0" fontId="14" fillId="0" borderId="5" xfId="21" applyFont="1" applyFill="1" applyBorder="1" applyAlignment="1">
      <alignment horizontal="distributed"/>
      <protection/>
    </xf>
    <xf numFmtId="0" fontId="4" fillId="0" borderId="12" xfId="21" applyFont="1" applyFill="1" applyBorder="1" applyAlignment="1">
      <alignment horizontal="distributed"/>
      <protection/>
    </xf>
    <xf numFmtId="0" fontId="4" fillId="0" borderId="2" xfId="21" applyFont="1" applyFill="1" applyBorder="1" applyAlignment="1">
      <alignment horizontal="right" vertical="top"/>
      <protection/>
    </xf>
    <xf numFmtId="0" fontId="4" fillId="0" borderId="3" xfId="21" applyFont="1" applyFill="1" applyBorder="1" applyAlignment="1">
      <alignment horizontal="right" vertical="top"/>
      <protection/>
    </xf>
    <xf numFmtId="0" fontId="4" fillId="0" borderId="16" xfId="21" applyFont="1" applyFill="1" applyBorder="1" applyAlignment="1">
      <alignment horizontal="right" vertical="top"/>
      <protection/>
    </xf>
    <xf numFmtId="0" fontId="4" fillId="0" borderId="14" xfId="21" applyFont="1" applyFill="1" applyBorder="1" applyAlignment="1">
      <alignment horizontal="right" vertical="top"/>
      <protection/>
    </xf>
    <xf numFmtId="0" fontId="4" fillId="0" borderId="1" xfId="21" applyFont="1" applyFill="1" applyBorder="1" applyAlignment="1">
      <alignment horizontal="right" vertical="top"/>
      <protection/>
    </xf>
    <xf numFmtId="0" fontId="4" fillId="0" borderId="17" xfId="21" applyFont="1" applyFill="1" applyBorder="1" applyAlignment="1">
      <alignment horizontal="right" vertical="top"/>
      <protection/>
    </xf>
    <xf numFmtId="0" fontId="4" fillId="0" borderId="9" xfId="21" applyFont="1" applyFill="1" applyBorder="1" applyAlignment="1">
      <alignment horizontal="right" vertical="top"/>
      <protection/>
    </xf>
    <xf numFmtId="0" fontId="11" fillId="0" borderId="12" xfId="21" applyFont="1" applyFill="1" applyBorder="1" applyAlignment="1">
      <alignment horizontal="distributed"/>
      <protection/>
    </xf>
    <xf numFmtId="0" fontId="3" fillId="0" borderId="18" xfId="21" applyFont="1" applyFill="1" applyBorder="1">
      <alignment/>
      <protection/>
    </xf>
    <xf numFmtId="0" fontId="7" fillId="0" borderId="5" xfId="21" applyFont="1" applyFill="1" applyBorder="1">
      <alignment/>
      <protection/>
    </xf>
    <xf numFmtId="0" fontId="7" fillId="0" borderId="12" xfId="21" applyFont="1" applyFill="1" applyBorder="1">
      <alignment/>
      <protection/>
    </xf>
    <xf numFmtId="0" fontId="7" fillId="0" borderId="18" xfId="21" applyFont="1" applyFill="1" applyBorder="1" applyAlignment="1">
      <alignment horizontal="left"/>
      <protection/>
    </xf>
    <xf numFmtId="0" fontId="7" fillId="0" borderId="5" xfId="21" applyFont="1" applyFill="1" applyBorder="1" applyAlignment="1">
      <alignment horizontal="left"/>
      <protection/>
    </xf>
    <xf numFmtId="0" fontId="7" fillId="0" borderId="10" xfId="21" applyFont="1" applyFill="1" applyBorder="1">
      <alignment/>
      <protection/>
    </xf>
    <xf numFmtId="49" fontId="3" fillId="0" borderId="0" xfId="21" applyNumberFormat="1" applyFont="1" applyFill="1" applyAlignment="1">
      <alignment/>
      <protection/>
    </xf>
    <xf numFmtId="176" fontId="3" fillId="0" borderId="0" xfId="21" applyNumberFormat="1" applyFont="1" applyFill="1" applyBorder="1" applyAlignment="1">
      <alignment shrinkToFit="1"/>
      <protection/>
    </xf>
    <xf numFmtId="194" fontId="3" fillId="0" borderId="6" xfId="21" applyNumberFormat="1" applyFont="1" applyFill="1" applyBorder="1">
      <alignment/>
      <protection/>
    </xf>
    <xf numFmtId="194" fontId="7" fillId="0" borderId="19" xfId="21" applyNumberFormat="1" applyFont="1" applyFill="1" applyBorder="1">
      <alignment/>
      <protection/>
    </xf>
    <xf numFmtId="194" fontId="3" fillId="0" borderId="7" xfId="21" applyNumberFormat="1" applyFont="1" applyFill="1" applyBorder="1">
      <alignment/>
      <protection/>
    </xf>
    <xf numFmtId="194" fontId="7" fillId="0" borderId="7" xfId="21" applyNumberFormat="1" applyFont="1" applyFill="1" applyBorder="1">
      <alignment/>
      <protection/>
    </xf>
    <xf numFmtId="194" fontId="7" fillId="0" borderId="20" xfId="21" applyNumberFormat="1" applyFont="1" applyFill="1" applyBorder="1">
      <alignment/>
      <protection/>
    </xf>
    <xf numFmtId="194" fontId="3" fillId="0" borderId="12" xfId="21" applyNumberFormat="1" applyFont="1" applyFill="1" applyBorder="1" applyAlignment="1">
      <alignment/>
      <protection/>
    </xf>
    <xf numFmtId="194" fontId="3" fillId="0" borderId="12" xfId="21" applyNumberFormat="1" applyFont="1" applyFill="1" applyBorder="1">
      <alignment/>
      <protection/>
    </xf>
    <xf numFmtId="194" fontId="3" fillId="0" borderId="12" xfId="21" applyNumberFormat="1" applyFont="1" applyFill="1" applyBorder="1" applyAlignment="1">
      <alignment shrinkToFit="1"/>
      <protection/>
    </xf>
    <xf numFmtId="194" fontId="7" fillId="0" borderId="12" xfId="21" applyNumberFormat="1" applyFont="1" applyFill="1" applyBorder="1">
      <alignment/>
      <protection/>
    </xf>
    <xf numFmtId="194" fontId="3" fillId="0" borderId="0" xfId="21" applyNumberFormat="1" applyFont="1" applyFill="1" applyBorder="1">
      <alignment/>
      <protection/>
    </xf>
    <xf numFmtId="194" fontId="3" fillId="0" borderId="21" xfId="21" applyNumberFormat="1" applyFont="1" applyFill="1" applyBorder="1" applyAlignment="1">
      <alignment shrinkToFit="1"/>
      <protection/>
    </xf>
    <xf numFmtId="194" fontId="7" fillId="0" borderId="0" xfId="21" applyNumberFormat="1" applyFont="1" applyFill="1" applyBorder="1">
      <alignment/>
      <protection/>
    </xf>
    <xf numFmtId="194" fontId="7" fillId="0" borderId="22" xfId="21" applyNumberFormat="1" applyFont="1" applyFill="1" applyBorder="1">
      <alignment/>
      <protection/>
    </xf>
    <xf numFmtId="194" fontId="3" fillId="0" borderId="13" xfId="21" applyNumberFormat="1" applyFont="1" applyFill="1" applyBorder="1">
      <alignment/>
      <protection/>
    </xf>
    <xf numFmtId="194" fontId="3" fillId="0" borderId="13" xfId="21" applyNumberFormat="1" applyFont="1" applyFill="1" applyBorder="1" applyAlignment="1">
      <alignment shrinkToFit="1"/>
      <protection/>
    </xf>
    <xf numFmtId="194" fontId="7" fillId="0" borderId="13" xfId="21" applyNumberFormat="1" applyFont="1" applyFill="1" applyBorder="1">
      <alignment/>
      <protection/>
    </xf>
    <xf numFmtId="194" fontId="7" fillId="0" borderId="23" xfId="21" applyNumberFormat="1" applyFont="1" applyFill="1" applyBorder="1">
      <alignment/>
      <protection/>
    </xf>
    <xf numFmtId="194" fontId="7" fillId="0" borderId="24" xfId="21" applyNumberFormat="1" applyFont="1" applyFill="1" applyBorder="1">
      <alignment/>
      <protection/>
    </xf>
    <xf numFmtId="194" fontId="4" fillId="0" borderId="6" xfId="21" applyNumberFormat="1" applyFont="1" applyFill="1" applyBorder="1" applyAlignment="1">
      <alignment vertical="center"/>
      <protection/>
    </xf>
    <xf numFmtId="194" fontId="4" fillId="0" borderId="7" xfId="21" applyNumberFormat="1" applyFont="1" applyFill="1" applyBorder="1" applyAlignment="1">
      <alignment vertical="center"/>
      <protection/>
    </xf>
    <xf numFmtId="194" fontId="4" fillId="0" borderId="13" xfId="21" applyNumberFormat="1" applyFont="1" applyFill="1" applyBorder="1" applyAlignment="1">
      <alignment vertical="center"/>
      <protection/>
    </xf>
    <xf numFmtId="194" fontId="4" fillId="0" borderId="7" xfId="21" applyNumberFormat="1" applyFont="1" applyFill="1" applyBorder="1" applyAlignment="1">
      <alignment horizontal="right" vertical="center"/>
      <protection/>
    </xf>
    <xf numFmtId="194" fontId="6" fillId="0" borderId="6" xfId="21" applyNumberFormat="1" applyFont="1" applyFill="1" applyBorder="1" applyAlignment="1">
      <alignment vertical="center"/>
      <protection/>
    </xf>
    <xf numFmtId="194" fontId="6" fillId="0" borderId="7" xfId="21" applyNumberFormat="1" applyFont="1" applyFill="1" applyBorder="1" applyAlignment="1">
      <alignment vertical="center"/>
      <protection/>
    </xf>
    <xf numFmtId="194" fontId="6" fillId="0" borderId="13" xfId="21" applyNumberFormat="1" applyFont="1" applyFill="1" applyBorder="1" applyAlignment="1">
      <alignment vertical="center"/>
      <protection/>
    </xf>
    <xf numFmtId="194" fontId="6" fillId="0" borderId="19" xfId="21" applyNumberFormat="1" applyFont="1" applyFill="1" applyBorder="1" applyAlignment="1">
      <alignment vertical="center"/>
      <protection/>
    </xf>
    <xf numFmtId="194" fontId="6" fillId="0" borderId="20" xfId="21" applyNumberFormat="1" applyFont="1" applyFill="1" applyBorder="1" applyAlignment="1">
      <alignment vertical="center"/>
      <protection/>
    </xf>
    <xf numFmtId="194" fontId="6" fillId="0" borderId="23" xfId="21" applyNumberFormat="1" applyFont="1" applyFill="1" applyBorder="1" applyAlignment="1">
      <alignment vertical="center"/>
      <protection/>
    </xf>
    <xf numFmtId="0" fontId="14" fillId="0" borderId="13" xfId="21" applyFont="1" applyFill="1" applyBorder="1" applyAlignment="1">
      <alignment horizontal="distributed" vertical="top"/>
      <protection/>
    </xf>
    <xf numFmtId="0" fontId="3" fillId="0" borderId="0" xfId="21" applyFont="1" applyFill="1" applyAlignment="1">
      <alignment vertical="top"/>
      <protection/>
    </xf>
    <xf numFmtId="0" fontId="3" fillId="0" borderId="0" xfId="21" applyFont="1" applyFill="1" applyBorder="1" applyAlignment="1">
      <alignment vertical="top"/>
      <protection/>
    </xf>
    <xf numFmtId="0" fontId="11" fillId="0" borderId="25" xfId="21" applyFont="1" applyFill="1" applyBorder="1" applyAlignment="1">
      <alignment horizontal="distributed" vertical="center"/>
      <protection/>
    </xf>
    <xf numFmtId="0" fontId="11" fillId="0" borderId="20" xfId="21" applyFont="1" applyFill="1" applyBorder="1" applyAlignment="1">
      <alignment horizontal="distributed" vertical="center"/>
      <protection/>
    </xf>
    <xf numFmtId="0" fontId="3" fillId="0" borderId="26" xfId="21" applyFont="1" applyFill="1" applyBorder="1" applyAlignment="1">
      <alignment horizontal="distributed" vertical="center"/>
      <protection/>
    </xf>
    <xf numFmtId="0" fontId="3" fillId="0" borderId="27" xfId="21" applyFont="1" applyFill="1" applyBorder="1" applyAlignment="1">
      <alignment horizontal="distributed" vertical="center"/>
      <protection/>
    </xf>
    <xf numFmtId="0" fontId="3" fillId="0" borderId="28" xfId="21" applyFont="1" applyFill="1" applyBorder="1" applyAlignment="1">
      <alignment horizontal="distributed" vertical="center"/>
      <protection/>
    </xf>
    <xf numFmtId="0" fontId="3" fillId="0" borderId="29" xfId="21" applyFont="1" applyFill="1" applyBorder="1" applyAlignment="1">
      <alignment horizontal="distributed" vertical="center"/>
      <protection/>
    </xf>
    <xf numFmtId="194" fontId="7" fillId="0" borderId="6" xfId="21" applyNumberFormat="1" applyFont="1" applyFill="1" applyBorder="1">
      <alignment/>
      <protection/>
    </xf>
    <xf numFmtId="176" fontId="4" fillId="0" borderId="6" xfId="21" applyNumberFormat="1" applyFont="1" applyFill="1" applyBorder="1" applyAlignment="1">
      <alignment horizontal="right" vertical="center"/>
      <protection/>
    </xf>
    <xf numFmtId="176" fontId="4" fillId="0" borderId="7" xfId="21" applyNumberFormat="1" applyFont="1" applyFill="1" applyBorder="1" applyAlignment="1">
      <alignment horizontal="right" vertical="center"/>
      <protection/>
    </xf>
    <xf numFmtId="176" fontId="4" fillId="0" borderId="13" xfId="21" applyNumberFormat="1" applyFont="1" applyFill="1" applyBorder="1" applyAlignment="1">
      <alignment horizontal="right" vertical="center"/>
      <protection/>
    </xf>
    <xf numFmtId="176" fontId="6" fillId="0" borderId="6" xfId="21" applyNumberFormat="1" applyFont="1" applyFill="1" applyBorder="1" applyAlignment="1">
      <alignment horizontal="right" vertical="center"/>
      <protection/>
    </xf>
    <xf numFmtId="176" fontId="6" fillId="0" borderId="7" xfId="21" applyNumberFormat="1" applyFont="1" applyFill="1" applyBorder="1" applyAlignment="1">
      <alignment horizontal="right" vertical="center"/>
      <protection/>
    </xf>
    <xf numFmtId="176" fontId="6" fillId="0" borderId="13" xfId="21" applyNumberFormat="1" applyFont="1" applyFill="1" applyBorder="1" applyAlignment="1">
      <alignment horizontal="right" vertical="center"/>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3" xfId="21" applyNumberFormat="1" applyFont="1" applyFill="1" applyBorder="1" applyAlignment="1">
      <alignment horizontal="right" vertical="center"/>
      <protection/>
    </xf>
    <xf numFmtId="194" fontId="4" fillId="0" borderId="0" xfId="21" applyNumberFormat="1" applyFont="1" applyFill="1" applyAlignment="1">
      <alignment vertical="center"/>
      <protection/>
    </xf>
    <xf numFmtId="194" fontId="11" fillId="0" borderId="3" xfId="21" applyNumberFormat="1" applyFont="1" applyFill="1" applyBorder="1" applyAlignment="1">
      <alignment horizontal="center" vertical="center" shrinkToFit="1"/>
      <protection/>
    </xf>
    <xf numFmtId="194" fontId="11" fillId="0" borderId="7" xfId="21" applyNumberFormat="1" applyFont="1" applyFill="1" applyBorder="1" applyAlignment="1">
      <alignment horizontal="distributed" vertical="center"/>
      <protection/>
    </xf>
    <xf numFmtId="194" fontId="4" fillId="0" borderId="3" xfId="21" applyNumberFormat="1" applyFont="1" applyFill="1" applyBorder="1" applyAlignment="1">
      <alignment horizontal="right" vertical="center"/>
      <protection/>
    </xf>
    <xf numFmtId="194" fontId="6" fillId="0" borderId="7" xfId="21" applyNumberFormat="1" applyFont="1" applyFill="1" applyBorder="1" applyAlignment="1">
      <alignment horizontal="right" vertical="center"/>
      <protection/>
    </xf>
    <xf numFmtId="194" fontId="6" fillId="0" borderId="20" xfId="21" applyNumberFormat="1" applyFont="1" applyFill="1" applyBorder="1" applyAlignment="1">
      <alignment horizontal="right" vertical="center"/>
      <protection/>
    </xf>
    <xf numFmtId="196" fontId="3" fillId="0" borderId="6" xfId="21" applyNumberFormat="1" applyFont="1" applyFill="1" applyBorder="1">
      <alignment/>
      <protection/>
    </xf>
    <xf numFmtId="196" fontId="3" fillId="0" borderId="7" xfId="21" applyNumberFormat="1" applyFont="1" applyFill="1" applyBorder="1">
      <alignment/>
      <protection/>
    </xf>
    <xf numFmtId="196" fontId="3" fillId="0" borderId="7" xfId="21" applyNumberFormat="1" applyFont="1" applyFill="1" applyBorder="1" applyAlignment="1">
      <alignment horizontal="right"/>
      <protection/>
    </xf>
    <xf numFmtId="196" fontId="7" fillId="0" borderId="19" xfId="21" applyNumberFormat="1" applyFont="1" applyFill="1" applyBorder="1">
      <alignment/>
      <protection/>
    </xf>
    <xf numFmtId="196" fontId="7" fillId="0" borderId="20" xfId="21" applyNumberFormat="1" applyFont="1" applyFill="1" applyBorder="1">
      <alignment/>
      <protection/>
    </xf>
    <xf numFmtId="196" fontId="3" fillId="0" borderId="13" xfId="21" applyNumberFormat="1" applyFont="1" applyFill="1" applyBorder="1">
      <alignment/>
      <protection/>
    </xf>
    <xf numFmtId="176" fontId="4" fillId="0" borderId="6" xfId="21" applyNumberFormat="1" applyFont="1" applyFill="1" applyBorder="1" applyAlignment="1">
      <alignment vertical="center"/>
      <protection/>
    </xf>
    <xf numFmtId="176" fontId="4" fillId="0" borderId="7"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6" xfId="21" applyNumberFormat="1" applyFont="1" applyFill="1" applyBorder="1" applyAlignment="1">
      <alignment vertical="center"/>
      <protection/>
    </xf>
    <xf numFmtId="176" fontId="6" fillId="0" borderId="7" xfId="21" applyNumberFormat="1" applyFont="1" applyFill="1" applyBorder="1" applyAlignment="1">
      <alignment vertical="center"/>
      <protection/>
    </xf>
    <xf numFmtId="176" fontId="6" fillId="0" borderId="19" xfId="21" applyNumberFormat="1" applyFont="1" applyFill="1" applyBorder="1" applyAlignment="1">
      <alignment vertical="center"/>
      <protection/>
    </xf>
    <xf numFmtId="176" fontId="6" fillId="0" borderId="20" xfId="21" applyNumberFormat="1" applyFont="1" applyFill="1" applyBorder="1" applyAlignment="1">
      <alignment vertical="center"/>
      <protection/>
    </xf>
    <xf numFmtId="176" fontId="6" fillId="0" borderId="13" xfId="21" applyNumberFormat="1" applyFont="1" applyFill="1" applyBorder="1" applyAlignment="1">
      <alignment vertical="center"/>
      <protection/>
    </xf>
    <xf numFmtId="176" fontId="6" fillId="0" borderId="23" xfId="21" applyNumberFormat="1" applyFont="1" applyFill="1" applyBorder="1" applyAlignment="1">
      <alignment vertical="center"/>
      <protection/>
    </xf>
    <xf numFmtId="196" fontId="7" fillId="0" borderId="23" xfId="21" applyNumberFormat="1" applyFont="1" applyFill="1" applyBorder="1">
      <alignment/>
      <protection/>
    </xf>
    <xf numFmtId="49" fontId="4" fillId="0" borderId="7" xfId="21" applyNumberFormat="1" applyFont="1" applyFill="1" applyBorder="1" applyAlignment="1">
      <alignment vertical="center"/>
      <protection/>
    </xf>
    <xf numFmtId="194" fontId="7" fillId="0" borderId="30" xfId="21" applyNumberFormat="1" applyFont="1" applyFill="1" applyBorder="1" applyAlignment="1">
      <alignment/>
      <protection/>
    </xf>
    <xf numFmtId="194" fontId="7" fillId="0" borderId="24" xfId="21" applyNumberFormat="1" applyFont="1" applyFill="1" applyBorder="1" applyAlignment="1">
      <alignment/>
      <protection/>
    </xf>
    <xf numFmtId="0" fontId="15" fillId="0" borderId="0" xfId="21" applyFont="1" applyFill="1" applyAlignment="1">
      <alignment vertical="top"/>
      <protection/>
    </xf>
    <xf numFmtId="0" fontId="15" fillId="0" borderId="0" xfId="21" applyFont="1" applyFill="1" applyAlignment="1">
      <alignment vertical="top" wrapText="1"/>
      <protection/>
    </xf>
    <xf numFmtId="0" fontId="3" fillId="0" borderId="0" xfId="21" applyFont="1" applyFill="1" applyAlignment="1">
      <alignment vertical="top"/>
      <protection/>
    </xf>
    <xf numFmtId="0" fontId="15" fillId="0" borderId="0" xfId="0" applyFont="1" applyFill="1" applyAlignment="1">
      <alignment vertical="top" wrapText="1"/>
    </xf>
    <xf numFmtId="0" fontId="10" fillId="0" borderId="0" xfId="21" applyFont="1" applyFill="1" applyAlignment="1">
      <alignment horizontal="center"/>
      <protection/>
    </xf>
    <xf numFmtId="0" fontId="3" fillId="0" borderId="5" xfId="21" applyFont="1" applyFill="1" applyBorder="1" applyAlignment="1">
      <alignment horizontal="distributed" vertical="center"/>
      <protection/>
    </xf>
    <xf numFmtId="0" fontId="3" fillId="0" borderId="12" xfId="21" applyFont="1" applyFill="1" applyBorder="1" applyAlignment="1">
      <alignment horizontal="distributed" vertical="center"/>
      <protection/>
    </xf>
    <xf numFmtId="0" fontId="3" fillId="0" borderId="22" xfId="21" applyFont="1" applyFill="1" applyBorder="1" applyAlignment="1">
      <alignment vertical="top"/>
      <protection/>
    </xf>
    <xf numFmtId="0" fontId="3" fillId="0" borderId="0" xfId="21" applyFont="1" applyFill="1" applyBorder="1" applyAlignment="1">
      <alignment vertical="top"/>
      <protection/>
    </xf>
    <xf numFmtId="0" fontId="7" fillId="0" borderId="10" xfId="21" applyFont="1" applyFill="1" applyBorder="1" applyAlignment="1">
      <alignment horizontal="center"/>
      <protection/>
    </xf>
    <xf numFmtId="0" fontId="7" fillId="0" borderId="24" xfId="21" applyFont="1" applyFill="1" applyBorder="1" applyAlignment="1">
      <alignment horizontal="center"/>
      <protection/>
    </xf>
    <xf numFmtId="0" fontId="4" fillId="0" borderId="25" xfId="21" applyFont="1" applyFill="1" applyBorder="1" applyAlignment="1">
      <alignment horizontal="distributed" vertical="center"/>
      <protection/>
    </xf>
    <xf numFmtId="0" fontId="3" fillId="0" borderId="15" xfId="21" applyFont="1" applyFill="1" applyBorder="1" applyAlignment="1">
      <alignment horizontal="distributed" vertical="center"/>
      <protection/>
    </xf>
    <xf numFmtId="0" fontId="3" fillId="0" borderId="20" xfId="21" applyFont="1" applyFill="1" applyBorder="1" applyAlignment="1">
      <alignment horizontal="distributed" vertical="center"/>
      <protection/>
    </xf>
    <xf numFmtId="0" fontId="3" fillId="0" borderId="23" xfId="21" applyFont="1" applyFill="1" applyBorder="1" applyAlignment="1">
      <alignment horizontal="distributed" vertical="center"/>
      <protection/>
    </xf>
    <xf numFmtId="0" fontId="3" fillId="0" borderId="4" xfId="21" applyFont="1" applyFill="1" applyBorder="1" applyAlignment="1">
      <alignment horizontal="center"/>
      <protection/>
    </xf>
    <xf numFmtId="0" fontId="4" fillId="0" borderId="5" xfId="21" applyFont="1" applyFill="1" applyBorder="1" applyAlignment="1">
      <alignment horizontal="distributed"/>
      <protection/>
    </xf>
    <xf numFmtId="0" fontId="3" fillId="0" borderId="12" xfId="21" applyFont="1" applyFill="1" applyBorder="1" applyAlignment="1">
      <alignment horizontal="distributed"/>
      <protection/>
    </xf>
    <xf numFmtId="0" fontId="11" fillId="0" borderId="31" xfId="21" applyFont="1" applyFill="1" applyBorder="1" applyAlignment="1">
      <alignment horizontal="distributed" vertical="center"/>
      <protection/>
    </xf>
    <xf numFmtId="0" fontId="11" fillId="0" borderId="19" xfId="21" applyFont="1" applyFill="1" applyBorder="1" applyAlignment="1">
      <alignment horizontal="distributed" vertical="center"/>
      <protection/>
    </xf>
    <xf numFmtId="0" fontId="3" fillId="0" borderId="32" xfId="21" applyFont="1" applyFill="1" applyBorder="1" applyAlignment="1">
      <alignment horizontal="distributed" vertical="center"/>
      <protection/>
    </xf>
    <xf numFmtId="0" fontId="0" fillId="0" borderId="33" xfId="0" applyBorder="1" applyAlignment="1">
      <alignment horizontal="distributed" vertical="center"/>
    </xf>
    <xf numFmtId="0" fontId="0" fillId="0" borderId="34" xfId="0" applyBorder="1" applyAlignment="1">
      <alignment horizontal="distributed" vertical="center"/>
    </xf>
    <xf numFmtId="0" fontId="11" fillId="0" borderId="25" xfId="21" applyFont="1" applyFill="1" applyBorder="1" applyAlignment="1">
      <alignment horizontal="distributed" vertical="center"/>
      <protection/>
    </xf>
    <xf numFmtId="0" fontId="0" fillId="0" borderId="20" xfId="0" applyBorder="1" applyAlignment="1">
      <alignment horizontal="distributed" vertical="center"/>
    </xf>
    <xf numFmtId="0" fontId="3" fillId="0" borderId="35" xfId="21" applyFont="1" applyFill="1" applyBorder="1" applyAlignment="1">
      <alignment horizontal="distributed" vertical="center"/>
      <protection/>
    </xf>
    <xf numFmtId="0" fontId="3" fillId="0" borderId="36" xfId="21" applyFont="1" applyFill="1" applyBorder="1" applyAlignment="1">
      <alignment horizontal="distributed" vertical="center"/>
      <protection/>
    </xf>
    <xf numFmtId="0" fontId="3" fillId="0" borderId="0" xfId="21" applyFont="1" applyFill="1" applyAlignment="1">
      <alignment wrapText="1"/>
      <protection/>
    </xf>
    <xf numFmtId="0" fontId="4" fillId="0" borderId="9" xfId="21" applyFont="1" applyFill="1" applyBorder="1" applyAlignment="1">
      <alignment horizontal="center" vertical="center"/>
      <protection/>
    </xf>
    <xf numFmtId="0" fontId="4" fillId="0" borderId="13" xfId="21" applyFont="1" applyFill="1" applyBorder="1" applyAlignment="1">
      <alignment horizontal="center" vertical="center"/>
      <protection/>
    </xf>
    <xf numFmtId="0" fontId="4" fillId="0" borderId="23"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2-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0</xdr:colOff>
      <xdr:row>3</xdr:row>
      <xdr:rowOff>0</xdr:rowOff>
    </xdr:to>
    <xdr:sp>
      <xdr:nvSpPr>
        <xdr:cNvPr id="1" name="Line 1"/>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2" name="Line 2"/>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3" name="Line 3"/>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4" name="Line 4"/>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5" name="Line 5"/>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6" name="Line 6"/>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7" name="Line 7"/>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8" name="Line 8"/>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0</xdr:colOff>
      <xdr:row>3</xdr:row>
      <xdr:rowOff>0</xdr:rowOff>
    </xdr:to>
    <xdr:sp>
      <xdr:nvSpPr>
        <xdr:cNvPr id="1" name="Line 1"/>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2" name="Line 2"/>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3" name="Line 3"/>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4" name="Line 4"/>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5" name="Line 5"/>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6" name="Line 6"/>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7" name="Line 7"/>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8" name="Line 8"/>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0</xdr:colOff>
      <xdr:row>3</xdr:row>
      <xdr:rowOff>0</xdr:rowOff>
    </xdr:to>
    <xdr:sp>
      <xdr:nvSpPr>
        <xdr:cNvPr id="1" name="Line 1"/>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2" name="Line 2"/>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3" name="Line 3"/>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4" name="Line 4"/>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5" name="Line 5"/>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6" name="Line 6"/>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3</xdr:row>
      <xdr:rowOff>0</xdr:rowOff>
    </xdr:to>
    <xdr:sp>
      <xdr:nvSpPr>
        <xdr:cNvPr id="7" name="Line 7"/>
        <xdr:cNvSpPr>
          <a:spLocks/>
        </xdr:cNvSpPr>
      </xdr:nvSpPr>
      <xdr:spPr>
        <a:xfrm>
          <a:off x="9525" y="219075"/>
          <a:ext cx="59055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xdr:row>
      <xdr:rowOff>0</xdr:rowOff>
    </xdr:from>
    <xdr:to>
      <xdr:col>21</xdr:col>
      <xdr:colOff>0</xdr:colOff>
      <xdr:row>3</xdr:row>
      <xdr:rowOff>0</xdr:rowOff>
    </xdr:to>
    <xdr:sp>
      <xdr:nvSpPr>
        <xdr:cNvPr id="8" name="Line 8"/>
        <xdr:cNvSpPr>
          <a:spLocks/>
        </xdr:cNvSpPr>
      </xdr:nvSpPr>
      <xdr:spPr>
        <a:xfrm flipH="1">
          <a:off x="12515850" y="219075"/>
          <a:ext cx="65722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9"/>
  <sheetViews>
    <sheetView showGridLines="0" tabSelected="1" zoomScaleSheetLayoutView="100" workbookViewId="0" topLeftCell="A1">
      <selection activeCell="G17" sqref="G17"/>
    </sheetView>
  </sheetViews>
  <sheetFormatPr defaultColWidth="9.00390625" defaultRowHeight="13.5"/>
  <cols>
    <col min="1" max="1" width="6.625" style="29" customWidth="1"/>
    <col min="2" max="2" width="7.50390625" style="29" bestFit="1" customWidth="1"/>
    <col min="3" max="5" width="10.875" style="29" customWidth="1"/>
    <col min="6" max="6" width="2.125" style="29" customWidth="1"/>
    <col min="7" max="7" width="9.375" style="29" customWidth="1"/>
    <col min="8" max="8" width="2.125" style="29" customWidth="1"/>
    <col min="9" max="9" width="7.625" style="29" customWidth="1"/>
    <col min="10" max="10" width="9.125" style="29" customWidth="1"/>
    <col min="11" max="11" width="2.125" style="29" customWidth="1"/>
    <col min="12" max="12" width="7.375" style="29" customWidth="1"/>
    <col min="13" max="16384" width="9.00390625" style="29" customWidth="1"/>
  </cols>
  <sheetData>
    <row r="1" spans="1:12" ht="17.25">
      <c r="A1" s="141" t="s">
        <v>7</v>
      </c>
      <c r="B1" s="141"/>
      <c r="C1" s="141"/>
      <c r="D1" s="141"/>
      <c r="E1" s="141"/>
      <c r="F1" s="141"/>
      <c r="G1" s="141"/>
      <c r="H1" s="141"/>
      <c r="I1" s="141"/>
      <c r="J1" s="141"/>
      <c r="K1" s="141"/>
      <c r="L1" s="141"/>
    </row>
    <row r="2" spans="1:12" ht="13.5" customHeight="1">
      <c r="A2" s="40"/>
      <c r="B2" s="40"/>
      <c r="C2" s="40"/>
      <c r="D2" s="40"/>
      <c r="E2" s="40"/>
      <c r="F2" s="40"/>
      <c r="G2" s="40"/>
      <c r="H2" s="40"/>
      <c r="I2" s="40"/>
      <c r="J2" s="40"/>
      <c r="K2" s="40"/>
      <c r="L2" s="40"/>
    </row>
    <row r="3" spans="1:4" ht="13.5">
      <c r="A3" s="144" t="s">
        <v>98</v>
      </c>
      <c r="B3" s="144"/>
      <c r="C3" s="145"/>
      <c r="D3" s="95"/>
    </row>
    <row r="4" spans="1:12" ht="13.5">
      <c r="A4" s="41"/>
      <c r="B4" s="42"/>
      <c r="C4" s="157" t="s">
        <v>117</v>
      </c>
      <c r="D4" s="158"/>
      <c r="E4" s="158"/>
      <c r="F4" s="158"/>
      <c r="G4" s="159"/>
      <c r="H4" s="152" t="s">
        <v>8</v>
      </c>
      <c r="I4" s="152"/>
      <c r="J4" s="152"/>
      <c r="K4" s="43"/>
      <c r="L4" s="42"/>
    </row>
    <row r="5" spans="1:12" ht="13.5">
      <c r="A5" s="142" t="s">
        <v>115</v>
      </c>
      <c r="B5" s="143"/>
      <c r="C5" s="155" t="s">
        <v>116</v>
      </c>
      <c r="D5" s="160" t="s">
        <v>118</v>
      </c>
      <c r="E5" s="96" t="s">
        <v>9</v>
      </c>
      <c r="F5" s="148" t="s">
        <v>10</v>
      </c>
      <c r="G5" s="149"/>
      <c r="H5" s="44"/>
      <c r="I5" s="45"/>
      <c r="J5" s="46" t="s">
        <v>11</v>
      </c>
      <c r="K5" s="153" t="s">
        <v>12</v>
      </c>
      <c r="L5" s="154"/>
    </row>
    <row r="6" spans="1:12" ht="13.5">
      <c r="A6" s="30"/>
      <c r="B6" s="31"/>
      <c r="C6" s="156"/>
      <c r="D6" s="161"/>
      <c r="E6" s="97" t="s">
        <v>13</v>
      </c>
      <c r="F6" s="150"/>
      <c r="G6" s="151"/>
      <c r="H6" s="44"/>
      <c r="I6" s="45"/>
      <c r="J6" s="93" t="s">
        <v>14</v>
      </c>
      <c r="K6" s="47"/>
      <c r="L6" s="48"/>
    </row>
    <row r="7" spans="1:12" ht="13.5">
      <c r="A7" s="41"/>
      <c r="B7" s="42"/>
      <c r="C7" s="49" t="s">
        <v>15</v>
      </c>
      <c r="D7" s="50" t="s">
        <v>15</v>
      </c>
      <c r="E7" s="50" t="s">
        <v>15</v>
      </c>
      <c r="F7" s="51"/>
      <c r="G7" s="52" t="s">
        <v>15</v>
      </c>
      <c r="H7" s="53"/>
      <c r="I7" s="54" t="s">
        <v>15</v>
      </c>
      <c r="J7" s="55" t="s">
        <v>15</v>
      </c>
      <c r="K7" s="53"/>
      <c r="L7" s="52" t="s">
        <v>15</v>
      </c>
    </row>
    <row r="8" spans="1:12" ht="13.5">
      <c r="A8" s="35">
        <v>70</v>
      </c>
      <c r="B8" s="56" t="s">
        <v>91</v>
      </c>
      <c r="C8" s="65">
        <v>4195</v>
      </c>
      <c r="D8" s="67">
        <v>141</v>
      </c>
      <c r="E8" s="67">
        <v>6173</v>
      </c>
      <c r="F8" s="57"/>
      <c r="G8" s="70">
        <v>10509</v>
      </c>
      <c r="H8" s="30"/>
      <c r="I8" s="74">
        <v>1446</v>
      </c>
      <c r="J8" s="78">
        <v>413</v>
      </c>
      <c r="K8" s="30"/>
      <c r="L8" s="71">
        <v>107</v>
      </c>
    </row>
    <row r="9" spans="1:12" ht="13.5">
      <c r="A9" s="35">
        <v>100</v>
      </c>
      <c r="B9" s="56" t="s">
        <v>91</v>
      </c>
      <c r="C9" s="65">
        <v>6393</v>
      </c>
      <c r="D9" s="67">
        <v>203</v>
      </c>
      <c r="E9" s="67">
        <v>9196</v>
      </c>
      <c r="F9" s="57"/>
      <c r="G9" s="70">
        <v>15792</v>
      </c>
      <c r="H9" s="30"/>
      <c r="I9" s="74">
        <v>499</v>
      </c>
      <c r="J9" s="78">
        <v>64</v>
      </c>
      <c r="K9" s="30"/>
      <c r="L9" s="71">
        <v>28</v>
      </c>
    </row>
    <row r="10" spans="1:12" ht="13.5">
      <c r="A10" s="35">
        <v>150</v>
      </c>
      <c r="B10" s="56" t="s">
        <v>91</v>
      </c>
      <c r="C10" s="65">
        <v>12940</v>
      </c>
      <c r="D10" s="67">
        <v>753</v>
      </c>
      <c r="E10" s="67">
        <v>33915</v>
      </c>
      <c r="F10" s="57"/>
      <c r="G10" s="70">
        <v>47608</v>
      </c>
      <c r="H10" s="30"/>
      <c r="I10" s="74">
        <v>772</v>
      </c>
      <c r="J10" s="78">
        <v>88</v>
      </c>
      <c r="K10" s="30"/>
      <c r="L10" s="71">
        <v>37</v>
      </c>
    </row>
    <row r="11" spans="1:12" ht="13.5">
      <c r="A11" s="35">
        <v>200</v>
      </c>
      <c r="B11" s="56" t="s">
        <v>91</v>
      </c>
      <c r="C11" s="65">
        <v>14369</v>
      </c>
      <c r="D11" s="67">
        <v>713</v>
      </c>
      <c r="E11" s="67">
        <v>39200</v>
      </c>
      <c r="F11" s="57"/>
      <c r="G11" s="70">
        <v>54282</v>
      </c>
      <c r="H11" s="30"/>
      <c r="I11" s="74">
        <v>763</v>
      </c>
      <c r="J11" s="78">
        <v>44</v>
      </c>
      <c r="K11" s="30"/>
      <c r="L11" s="71">
        <v>10</v>
      </c>
    </row>
    <row r="12" spans="1:12" ht="13.5">
      <c r="A12" s="35">
        <v>250</v>
      </c>
      <c r="B12" s="56" t="s">
        <v>91</v>
      </c>
      <c r="C12" s="65">
        <v>14834</v>
      </c>
      <c r="D12" s="67">
        <v>808</v>
      </c>
      <c r="E12" s="67">
        <v>39698</v>
      </c>
      <c r="F12" s="57"/>
      <c r="G12" s="71">
        <v>55340</v>
      </c>
      <c r="H12" s="30"/>
      <c r="I12" s="74">
        <v>529</v>
      </c>
      <c r="J12" s="78">
        <v>23</v>
      </c>
      <c r="K12" s="30"/>
      <c r="L12" s="71">
        <v>14</v>
      </c>
    </row>
    <row r="13" spans="1:12" ht="13.5">
      <c r="A13" s="35">
        <v>300</v>
      </c>
      <c r="B13" s="56" t="s">
        <v>91</v>
      </c>
      <c r="C13" s="65">
        <v>13102</v>
      </c>
      <c r="D13" s="67">
        <v>699</v>
      </c>
      <c r="E13" s="67">
        <v>29286</v>
      </c>
      <c r="F13" s="57"/>
      <c r="G13" s="71">
        <v>43087</v>
      </c>
      <c r="H13" s="30"/>
      <c r="I13" s="74">
        <v>521</v>
      </c>
      <c r="J13" s="78">
        <v>23</v>
      </c>
      <c r="K13" s="30"/>
      <c r="L13" s="71">
        <v>4</v>
      </c>
    </row>
    <row r="14" spans="1:12" ht="13.5">
      <c r="A14" s="35">
        <v>400</v>
      </c>
      <c r="B14" s="56" t="s">
        <v>91</v>
      </c>
      <c r="C14" s="65">
        <v>18555</v>
      </c>
      <c r="D14" s="67">
        <v>914</v>
      </c>
      <c r="E14" s="67">
        <v>39840</v>
      </c>
      <c r="F14" s="57"/>
      <c r="G14" s="71">
        <v>59309</v>
      </c>
      <c r="H14" s="30"/>
      <c r="I14" s="74">
        <v>900</v>
      </c>
      <c r="J14" s="78">
        <v>38</v>
      </c>
      <c r="K14" s="30"/>
      <c r="L14" s="71">
        <v>7</v>
      </c>
    </row>
    <row r="15" spans="1:12" ht="13.5">
      <c r="A15" s="35">
        <v>500</v>
      </c>
      <c r="B15" s="56" t="s">
        <v>91</v>
      </c>
      <c r="C15" s="65">
        <v>9686</v>
      </c>
      <c r="D15" s="67">
        <v>494</v>
      </c>
      <c r="E15" s="67">
        <v>26387</v>
      </c>
      <c r="F15" s="57"/>
      <c r="G15" s="71">
        <v>36567</v>
      </c>
      <c r="H15" s="30"/>
      <c r="I15" s="74">
        <v>663</v>
      </c>
      <c r="J15" s="78">
        <v>17</v>
      </c>
      <c r="K15" s="30"/>
      <c r="L15" s="71">
        <v>5</v>
      </c>
    </row>
    <row r="16" spans="1:12" ht="13.5">
      <c r="A16" s="35">
        <v>600</v>
      </c>
      <c r="B16" s="56" t="s">
        <v>91</v>
      </c>
      <c r="C16" s="65">
        <v>5002</v>
      </c>
      <c r="D16" s="67">
        <v>262</v>
      </c>
      <c r="E16" s="67">
        <v>20133</v>
      </c>
      <c r="F16" s="57"/>
      <c r="G16" s="71">
        <v>25397</v>
      </c>
      <c r="H16" s="30"/>
      <c r="I16" s="74">
        <v>564</v>
      </c>
      <c r="J16" s="78">
        <v>10</v>
      </c>
      <c r="K16" s="30"/>
      <c r="L16" s="71">
        <v>2</v>
      </c>
    </row>
    <row r="17" spans="1:12" ht="13.5">
      <c r="A17" s="35">
        <v>700</v>
      </c>
      <c r="B17" s="56" t="s">
        <v>91</v>
      </c>
      <c r="C17" s="65">
        <v>2797</v>
      </c>
      <c r="D17" s="67">
        <v>144</v>
      </c>
      <c r="E17" s="67">
        <v>16178</v>
      </c>
      <c r="F17" s="57"/>
      <c r="G17" s="71">
        <v>19119</v>
      </c>
      <c r="H17" s="30"/>
      <c r="I17" s="74">
        <v>428</v>
      </c>
      <c r="J17" s="78">
        <v>8</v>
      </c>
      <c r="K17" s="30"/>
      <c r="L17" s="71">
        <v>2</v>
      </c>
    </row>
    <row r="18" spans="1:12" ht="13.5">
      <c r="A18" s="35">
        <v>800</v>
      </c>
      <c r="B18" s="56" t="s">
        <v>91</v>
      </c>
      <c r="C18" s="65">
        <v>1629</v>
      </c>
      <c r="D18" s="67">
        <v>74</v>
      </c>
      <c r="E18" s="67">
        <v>11842</v>
      </c>
      <c r="F18" s="57"/>
      <c r="G18" s="71">
        <v>13545</v>
      </c>
      <c r="H18" s="30"/>
      <c r="I18" s="74">
        <v>369</v>
      </c>
      <c r="J18" s="78">
        <v>3</v>
      </c>
      <c r="K18" s="30"/>
      <c r="L18" s="71">
        <v>1</v>
      </c>
    </row>
    <row r="19" spans="1:12" ht="13.5">
      <c r="A19" s="35">
        <v>1000</v>
      </c>
      <c r="B19" s="56" t="s">
        <v>91</v>
      </c>
      <c r="C19" s="65">
        <v>1864</v>
      </c>
      <c r="D19" s="67">
        <v>69</v>
      </c>
      <c r="E19" s="67">
        <v>14794</v>
      </c>
      <c r="F19" s="57"/>
      <c r="G19" s="71">
        <v>16727</v>
      </c>
      <c r="H19" s="30"/>
      <c r="I19" s="74">
        <v>663</v>
      </c>
      <c r="J19" s="78">
        <v>8</v>
      </c>
      <c r="K19" s="30"/>
      <c r="L19" s="71">
        <v>1</v>
      </c>
    </row>
    <row r="20" spans="1:12" ht="13.5">
      <c r="A20" s="35">
        <v>1200</v>
      </c>
      <c r="B20" s="56" t="s">
        <v>91</v>
      </c>
      <c r="C20" s="65">
        <v>881</v>
      </c>
      <c r="D20" s="67">
        <v>22</v>
      </c>
      <c r="E20" s="67">
        <v>8537</v>
      </c>
      <c r="F20" s="57"/>
      <c r="G20" s="71">
        <v>9440</v>
      </c>
      <c r="H20" s="30"/>
      <c r="I20" s="74">
        <v>521</v>
      </c>
      <c r="J20" s="78">
        <v>5</v>
      </c>
      <c r="K20" s="30"/>
      <c r="L20" s="70">
        <v>1</v>
      </c>
    </row>
    <row r="21" spans="1:12" ht="13.5">
      <c r="A21" s="35">
        <v>1500</v>
      </c>
      <c r="B21" s="56" t="s">
        <v>91</v>
      </c>
      <c r="C21" s="65">
        <v>945</v>
      </c>
      <c r="D21" s="67">
        <v>10</v>
      </c>
      <c r="E21" s="67">
        <v>8070</v>
      </c>
      <c r="F21" s="57"/>
      <c r="G21" s="71">
        <v>9025</v>
      </c>
      <c r="H21" s="30"/>
      <c r="I21" s="74">
        <v>563</v>
      </c>
      <c r="J21" s="78">
        <v>6</v>
      </c>
      <c r="K21" s="30"/>
      <c r="L21" s="70">
        <v>1</v>
      </c>
    </row>
    <row r="22" spans="1:12" ht="13.5">
      <c r="A22" s="35">
        <v>2000</v>
      </c>
      <c r="B22" s="56" t="s">
        <v>91</v>
      </c>
      <c r="C22" s="65">
        <v>969</v>
      </c>
      <c r="D22" s="67">
        <v>7</v>
      </c>
      <c r="E22" s="67">
        <v>6566</v>
      </c>
      <c r="F22" s="57"/>
      <c r="G22" s="71">
        <v>7542</v>
      </c>
      <c r="H22" s="30"/>
      <c r="I22" s="74">
        <v>512</v>
      </c>
      <c r="J22" s="78">
        <v>2</v>
      </c>
      <c r="K22" s="30"/>
      <c r="L22" s="70">
        <v>1</v>
      </c>
    </row>
    <row r="23" spans="1:12" ht="13.5">
      <c r="A23" s="35">
        <v>3000</v>
      </c>
      <c r="B23" s="56" t="s">
        <v>91</v>
      </c>
      <c r="C23" s="65">
        <v>923</v>
      </c>
      <c r="D23" s="67">
        <v>2</v>
      </c>
      <c r="E23" s="67">
        <v>4756</v>
      </c>
      <c r="F23" s="57"/>
      <c r="G23" s="71">
        <v>5681</v>
      </c>
      <c r="H23" s="30"/>
      <c r="I23" s="74">
        <v>569</v>
      </c>
      <c r="J23" s="78">
        <v>4</v>
      </c>
      <c r="K23" s="30"/>
      <c r="L23" s="70">
        <v>0</v>
      </c>
    </row>
    <row r="24" spans="1:12" ht="13.5">
      <c r="A24" s="35">
        <v>5000</v>
      </c>
      <c r="B24" s="56" t="s">
        <v>91</v>
      </c>
      <c r="C24" s="65">
        <v>610</v>
      </c>
      <c r="D24" s="67">
        <v>1</v>
      </c>
      <c r="E24" s="67">
        <v>2737</v>
      </c>
      <c r="F24" s="57"/>
      <c r="G24" s="71">
        <v>3348</v>
      </c>
      <c r="H24" s="30"/>
      <c r="I24" s="74">
        <v>386</v>
      </c>
      <c r="J24" s="78">
        <v>0</v>
      </c>
      <c r="K24" s="30"/>
      <c r="L24" s="70">
        <v>0</v>
      </c>
    </row>
    <row r="25" spans="1:12" ht="13.5">
      <c r="A25" s="35">
        <v>5000</v>
      </c>
      <c r="B25" s="56" t="s">
        <v>16</v>
      </c>
      <c r="C25" s="65">
        <v>276</v>
      </c>
      <c r="D25" s="67">
        <v>0</v>
      </c>
      <c r="E25" s="67">
        <v>998</v>
      </c>
      <c r="F25" s="57"/>
      <c r="G25" s="71">
        <v>1274</v>
      </c>
      <c r="H25" s="30"/>
      <c r="I25" s="74">
        <v>222</v>
      </c>
      <c r="J25" s="78">
        <v>1</v>
      </c>
      <c r="K25" s="30"/>
      <c r="L25" s="70">
        <v>0</v>
      </c>
    </row>
    <row r="26" spans="1:12" ht="13.5">
      <c r="A26" s="30"/>
      <c r="B26" s="31"/>
      <c r="C26" s="65"/>
      <c r="D26" s="67"/>
      <c r="E26" s="67"/>
      <c r="F26" s="57"/>
      <c r="G26" s="72"/>
      <c r="H26" s="64"/>
      <c r="I26" s="75"/>
      <c r="J26" s="79"/>
      <c r="K26" s="64"/>
      <c r="L26" s="72"/>
    </row>
    <row r="27" spans="1:12" s="38" customFormat="1" ht="13.5">
      <c r="A27" s="58"/>
      <c r="B27" s="59"/>
      <c r="C27" s="102"/>
      <c r="D27" s="68"/>
      <c r="E27" s="68"/>
      <c r="F27" s="60" t="s">
        <v>17</v>
      </c>
      <c r="G27" s="73">
        <v>166</v>
      </c>
      <c r="H27" s="61" t="s">
        <v>18</v>
      </c>
      <c r="I27" s="76">
        <v>1029</v>
      </c>
      <c r="J27" s="80"/>
      <c r="K27" s="61" t="s">
        <v>18</v>
      </c>
      <c r="L27" s="73">
        <v>4</v>
      </c>
    </row>
    <row r="28" spans="1:12" s="38" customFormat="1" ht="13.5">
      <c r="A28" s="146" t="s">
        <v>19</v>
      </c>
      <c r="B28" s="147"/>
      <c r="C28" s="66">
        <v>109970</v>
      </c>
      <c r="D28" s="69">
        <v>5316</v>
      </c>
      <c r="E28" s="69">
        <v>318306</v>
      </c>
      <c r="F28" s="135">
        <v>433592</v>
      </c>
      <c r="G28" s="136"/>
      <c r="H28" s="62"/>
      <c r="I28" s="77">
        <v>10890</v>
      </c>
      <c r="J28" s="81">
        <v>757</v>
      </c>
      <c r="K28" s="62"/>
      <c r="L28" s="82">
        <v>221</v>
      </c>
    </row>
    <row r="29" spans="1:3" ht="16.5" customHeight="1">
      <c r="A29" s="29" t="s">
        <v>20</v>
      </c>
      <c r="C29" s="29" t="s">
        <v>120</v>
      </c>
    </row>
    <row r="30" spans="1:4" ht="16.5" customHeight="1">
      <c r="A30" s="29" t="s">
        <v>21</v>
      </c>
      <c r="C30" s="63" t="s">
        <v>121</v>
      </c>
      <c r="D30" s="63"/>
    </row>
    <row r="31" spans="1:12" ht="13.5">
      <c r="A31" s="94" t="s">
        <v>22</v>
      </c>
      <c r="B31" s="94">
        <v>1</v>
      </c>
      <c r="C31" s="138" t="s">
        <v>93</v>
      </c>
      <c r="D31" s="138"/>
      <c r="E31" s="138"/>
      <c r="F31" s="138"/>
      <c r="G31" s="138"/>
      <c r="H31" s="138"/>
      <c r="I31" s="138"/>
      <c r="J31" s="138"/>
      <c r="K31" s="138"/>
      <c r="L31" s="138"/>
    </row>
    <row r="32" spans="1:12" ht="13.5">
      <c r="A32" s="94"/>
      <c r="B32" s="94"/>
      <c r="C32" s="137"/>
      <c r="D32" s="137"/>
      <c r="E32" s="137"/>
      <c r="F32" s="137"/>
      <c r="G32" s="137"/>
      <c r="H32" s="137"/>
      <c r="I32" s="137"/>
      <c r="J32" s="137"/>
      <c r="K32" s="137"/>
      <c r="L32" s="137"/>
    </row>
    <row r="33" spans="1:12" ht="13.5">
      <c r="A33" s="94"/>
      <c r="B33" s="94">
        <v>2</v>
      </c>
      <c r="C33" s="138" t="s">
        <v>94</v>
      </c>
      <c r="D33" s="138"/>
      <c r="E33" s="138"/>
      <c r="F33" s="138"/>
      <c r="G33" s="138"/>
      <c r="H33" s="138"/>
      <c r="I33" s="138"/>
      <c r="J33" s="138"/>
      <c r="K33" s="138"/>
      <c r="L33" s="138"/>
    </row>
    <row r="34" spans="1:12" ht="13.5">
      <c r="A34" s="94"/>
      <c r="B34" s="94"/>
      <c r="C34" s="138"/>
      <c r="D34" s="138"/>
      <c r="E34" s="138"/>
      <c r="F34" s="138"/>
      <c r="G34" s="138"/>
      <c r="H34" s="138"/>
      <c r="I34" s="138"/>
      <c r="J34" s="138"/>
      <c r="K34" s="138"/>
      <c r="L34" s="138"/>
    </row>
    <row r="35" spans="1:12" ht="13.5">
      <c r="A35" s="94"/>
      <c r="B35" s="94"/>
      <c r="C35" s="137" t="s">
        <v>92</v>
      </c>
      <c r="D35" s="137"/>
      <c r="E35" s="137"/>
      <c r="F35" s="137"/>
      <c r="G35" s="137"/>
      <c r="H35" s="137"/>
      <c r="I35" s="137"/>
      <c r="J35" s="137"/>
      <c r="K35" s="137"/>
      <c r="L35" s="137"/>
    </row>
    <row r="36" spans="1:12" ht="16.5" customHeight="1">
      <c r="A36" s="139" t="s">
        <v>23</v>
      </c>
      <c r="B36" s="139"/>
      <c r="C36" s="138" t="s">
        <v>24</v>
      </c>
      <c r="D36" s="138"/>
      <c r="E36" s="138"/>
      <c r="F36" s="138"/>
      <c r="G36" s="138"/>
      <c r="H36" s="138"/>
      <c r="I36" s="138"/>
      <c r="J36" s="138"/>
      <c r="K36" s="138"/>
      <c r="L36" s="138"/>
    </row>
    <row r="37" spans="1:12" ht="13.5">
      <c r="A37" s="94"/>
      <c r="B37" s="94"/>
      <c r="C37" s="138"/>
      <c r="D37" s="138"/>
      <c r="E37" s="138"/>
      <c r="F37" s="138"/>
      <c r="G37" s="138"/>
      <c r="H37" s="138"/>
      <c r="I37" s="138"/>
      <c r="J37" s="138"/>
      <c r="K37" s="138"/>
      <c r="L37" s="138"/>
    </row>
    <row r="38" spans="1:12" ht="13.5">
      <c r="A38" s="94"/>
      <c r="B38" s="94"/>
      <c r="C38" s="140"/>
      <c r="D38" s="140"/>
      <c r="E38" s="140"/>
      <c r="F38" s="140"/>
      <c r="G38" s="140"/>
      <c r="H38" s="140"/>
      <c r="I38" s="140"/>
      <c r="J38" s="140"/>
      <c r="K38" s="140"/>
      <c r="L38" s="140"/>
    </row>
    <row r="39" spans="1:12" ht="13.5">
      <c r="A39" s="94"/>
      <c r="B39" s="94">
        <v>2</v>
      </c>
      <c r="C39" s="138" t="s">
        <v>96</v>
      </c>
      <c r="D39" s="138"/>
      <c r="E39" s="138"/>
      <c r="F39" s="138"/>
      <c r="G39" s="138"/>
      <c r="H39" s="138"/>
      <c r="I39" s="138"/>
      <c r="J39" s="138"/>
      <c r="K39" s="138"/>
      <c r="L39" s="138"/>
    </row>
    <row r="40" spans="3:12" ht="13.5">
      <c r="C40" s="138"/>
      <c r="D40" s="138"/>
      <c r="E40" s="138"/>
      <c r="F40" s="138"/>
      <c r="G40" s="138"/>
      <c r="H40" s="138"/>
      <c r="I40" s="138"/>
      <c r="J40" s="138"/>
      <c r="K40" s="138"/>
      <c r="L40" s="138"/>
    </row>
    <row r="41" spans="3:12" ht="13.5">
      <c r="C41" s="138"/>
      <c r="D41" s="138"/>
      <c r="E41" s="138"/>
      <c r="F41" s="138"/>
      <c r="G41" s="138"/>
      <c r="H41" s="138"/>
      <c r="I41" s="138"/>
      <c r="J41" s="138"/>
      <c r="K41" s="138"/>
      <c r="L41" s="138"/>
    </row>
    <row r="42" spans="3:12" ht="13.5">
      <c r="C42" s="138"/>
      <c r="D42" s="138"/>
      <c r="E42" s="138"/>
      <c r="F42" s="138"/>
      <c r="G42" s="138"/>
      <c r="H42" s="138"/>
      <c r="I42" s="138"/>
      <c r="J42" s="138"/>
      <c r="K42" s="138"/>
      <c r="L42" s="138"/>
    </row>
    <row r="43" spans="3:12" ht="13.5">
      <c r="C43" s="138"/>
      <c r="D43" s="138"/>
      <c r="E43" s="138"/>
      <c r="F43" s="138"/>
      <c r="G43" s="138"/>
      <c r="H43" s="138"/>
      <c r="I43" s="138"/>
      <c r="J43" s="138"/>
      <c r="K43" s="138"/>
      <c r="L43" s="138"/>
    </row>
    <row r="44" spans="3:12" ht="13.5">
      <c r="C44" s="138"/>
      <c r="D44" s="138"/>
      <c r="E44" s="138"/>
      <c r="F44" s="138"/>
      <c r="G44" s="138"/>
      <c r="H44" s="138"/>
      <c r="I44" s="138"/>
      <c r="J44" s="138"/>
      <c r="K44" s="138"/>
      <c r="L44" s="138"/>
    </row>
    <row r="45" spans="3:12" ht="13.5">
      <c r="C45" s="138"/>
      <c r="D45" s="138"/>
      <c r="E45" s="138"/>
      <c r="F45" s="138"/>
      <c r="G45" s="138"/>
      <c r="H45" s="138"/>
      <c r="I45" s="138"/>
      <c r="J45" s="138"/>
      <c r="K45" s="138"/>
      <c r="L45" s="138"/>
    </row>
    <row r="46" spans="3:12" ht="13.5">
      <c r="C46" s="138"/>
      <c r="D46" s="138"/>
      <c r="E46" s="138"/>
      <c r="F46" s="138"/>
      <c r="G46" s="138"/>
      <c r="H46" s="138"/>
      <c r="I46" s="138"/>
      <c r="J46" s="138"/>
      <c r="K46" s="138"/>
      <c r="L46" s="138"/>
    </row>
    <row r="47" spans="3:12" ht="13.5">
      <c r="C47" s="138"/>
      <c r="D47" s="138"/>
      <c r="E47" s="138"/>
      <c r="F47" s="138"/>
      <c r="G47" s="138"/>
      <c r="H47" s="138"/>
      <c r="I47" s="138"/>
      <c r="J47" s="138"/>
      <c r="K47" s="138"/>
      <c r="L47" s="138"/>
    </row>
    <row r="48" spans="3:12" ht="13.5">
      <c r="C48" s="138"/>
      <c r="D48" s="138"/>
      <c r="E48" s="138"/>
      <c r="F48" s="138"/>
      <c r="G48" s="138"/>
      <c r="H48" s="138"/>
      <c r="I48" s="138"/>
      <c r="J48" s="138"/>
      <c r="K48" s="138"/>
      <c r="L48" s="138"/>
    </row>
    <row r="49" spans="3:12" ht="13.5">
      <c r="C49" s="138"/>
      <c r="D49" s="138"/>
      <c r="E49" s="138"/>
      <c r="F49" s="138"/>
      <c r="G49" s="138"/>
      <c r="H49" s="138"/>
      <c r="I49" s="138"/>
      <c r="J49" s="138"/>
      <c r="K49" s="138"/>
      <c r="L49" s="138"/>
    </row>
  </sheetData>
  <mergeCells count="17">
    <mergeCell ref="A1:L1"/>
    <mergeCell ref="A5:B5"/>
    <mergeCell ref="A3:C3"/>
    <mergeCell ref="A28:B28"/>
    <mergeCell ref="F5:G6"/>
    <mergeCell ref="H4:J4"/>
    <mergeCell ref="K5:L5"/>
    <mergeCell ref="C5:C6"/>
    <mergeCell ref="C4:G4"/>
    <mergeCell ref="D5:D6"/>
    <mergeCell ref="F28:G28"/>
    <mergeCell ref="C35:L35"/>
    <mergeCell ref="C39:L49"/>
    <mergeCell ref="A36:B36"/>
    <mergeCell ref="C36:L38"/>
    <mergeCell ref="C33:L34"/>
    <mergeCell ref="C31:L32"/>
  </mergeCells>
  <printOptions/>
  <pageMargins left="0.7874015748031497" right="0.7874015748031497" top="0.984251968503937" bottom="0.984251968503937" header="0.5118110236220472" footer="0.5118110236220472"/>
  <pageSetup firstPageNumber="30" useFirstPageNumber="1" horizontalDpi="300" verticalDpi="300" orientation="portrait" paperSize="9"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dimension ref="A1:H29"/>
  <sheetViews>
    <sheetView showGridLines="0" zoomScaleSheetLayoutView="100" workbookViewId="0" topLeftCell="A1">
      <selection activeCell="E10" sqref="E10"/>
    </sheetView>
  </sheetViews>
  <sheetFormatPr defaultColWidth="9.00390625" defaultRowHeight="13.5"/>
  <cols>
    <col min="1" max="1" width="9.125" style="29" customWidth="1"/>
    <col min="2" max="2" width="9.875" style="29" customWidth="1"/>
    <col min="3" max="6" width="16.875" style="29" customWidth="1"/>
    <col min="7" max="7" width="9.00390625" style="29" customWidth="1"/>
    <col min="8" max="8" width="9.50390625" style="29" bestFit="1" customWidth="1"/>
    <col min="9" max="16384" width="9.00390625" style="29" customWidth="1"/>
  </cols>
  <sheetData>
    <row r="1" ht="13.5">
      <c r="A1" s="29" t="s">
        <v>99</v>
      </c>
    </row>
    <row r="2" spans="1:6" s="4" customFormat="1" ht="16.5" customHeight="1">
      <c r="A2" s="162" t="s">
        <v>115</v>
      </c>
      <c r="B2" s="163"/>
      <c r="C2" s="98" t="s">
        <v>116</v>
      </c>
      <c r="D2" s="99" t="s">
        <v>119</v>
      </c>
      <c r="E2" s="100" t="s">
        <v>25</v>
      </c>
      <c r="F2" s="101" t="s">
        <v>10</v>
      </c>
    </row>
    <row r="3" spans="1:6" ht="13.5">
      <c r="A3" s="30"/>
      <c r="B3" s="31"/>
      <c r="C3" s="32" t="s">
        <v>15</v>
      </c>
      <c r="D3" s="33" t="s">
        <v>15</v>
      </c>
      <c r="E3" s="33" t="s">
        <v>15</v>
      </c>
      <c r="F3" s="34" t="s">
        <v>15</v>
      </c>
    </row>
    <row r="4" spans="1:6" ht="13.5">
      <c r="A4" s="35">
        <v>70</v>
      </c>
      <c r="B4" s="36" t="s">
        <v>91</v>
      </c>
      <c r="C4" s="118">
        <v>1365</v>
      </c>
      <c r="D4" s="119">
        <v>17</v>
      </c>
      <c r="E4" s="119">
        <v>388</v>
      </c>
      <c r="F4" s="123">
        <v>1770</v>
      </c>
    </row>
    <row r="5" spans="1:6" ht="13.5">
      <c r="A5" s="35">
        <v>100</v>
      </c>
      <c r="B5" s="36" t="s">
        <v>91</v>
      </c>
      <c r="C5" s="118">
        <v>2645</v>
      </c>
      <c r="D5" s="119">
        <v>65</v>
      </c>
      <c r="E5" s="119">
        <v>701</v>
      </c>
      <c r="F5" s="123">
        <v>3411</v>
      </c>
    </row>
    <row r="6" spans="1:6" ht="13.5">
      <c r="A6" s="35">
        <v>150</v>
      </c>
      <c r="B6" s="36" t="s">
        <v>91</v>
      </c>
      <c r="C6" s="118">
        <v>6202</v>
      </c>
      <c r="D6" s="119">
        <v>250</v>
      </c>
      <c r="E6" s="119">
        <v>3210</v>
      </c>
      <c r="F6" s="123">
        <v>9662</v>
      </c>
    </row>
    <row r="7" spans="1:6" ht="13.5">
      <c r="A7" s="35">
        <v>200</v>
      </c>
      <c r="B7" s="36" t="s">
        <v>91</v>
      </c>
      <c r="C7" s="118">
        <v>7532</v>
      </c>
      <c r="D7" s="119">
        <v>308</v>
      </c>
      <c r="E7" s="119">
        <v>4299</v>
      </c>
      <c r="F7" s="123">
        <v>12139</v>
      </c>
    </row>
    <row r="8" spans="1:6" ht="13.5">
      <c r="A8" s="35">
        <v>250</v>
      </c>
      <c r="B8" s="36" t="s">
        <v>91</v>
      </c>
      <c r="C8" s="118">
        <v>7904</v>
      </c>
      <c r="D8" s="119">
        <v>362</v>
      </c>
      <c r="E8" s="119">
        <v>5203</v>
      </c>
      <c r="F8" s="123">
        <v>13469</v>
      </c>
    </row>
    <row r="9" spans="1:6" ht="13.5">
      <c r="A9" s="35">
        <v>300</v>
      </c>
      <c r="B9" s="36" t="s">
        <v>91</v>
      </c>
      <c r="C9" s="118">
        <v>7288</v>
      </c>
      <c r="D9" s="119">
        <v>364</v>
      </c>
      <c r="E9" s="119">
        <v>5152</v>
      </c>
      <c r="F9" s="123">
        <v>12804</v>
      </c>
    </row>
    <row r="10" spans="1:6" ht="13.5">
      <c r="A10" s="35">
        <v>400</v>
      </c>
      <c r="B10" s="36" t="s">
        <v>91</v>
      </c>
      <c r="C10" s="118">
        <v>10940</v>
      </c>
      <c r="D10" s="119">
        <v>547</v>
      </c>
      <c r="E10" s="119">
        <v>9044</v>
      </c>
      <c r="F10" s="123">
        <v>20531</v>
      </c>
    </row>
    <row r="11" spans="1:6" ht="13.5">
      <c r="A11" s="35">
        <v>500</v>
      </c>
      <c r="B11" s="36" t="s">
        <v>91</v>
      </c>
      <c r="C11" s="118">
        <v>6481</v>
      </c>
      <c r="D11" s="119">
        <v>342</v>
      </c>
      <c r="E11" s="119">
        <v>7189</v>
      </c>
      <c r="F11" s="123">
        <v>14012</v>
      </c>
    </row>
    <row r="12" spans="1:6" ht="13.5">
      <c r="A12" s="35">
        <v>600</v>
      </c>
      <c r="B12" s="36" t="s">
        <v>91</v>
      </c>
      <c r="C12" s="118">
        <v>3646</v>
      </c>
      <c r="D12" s="119">
        <v>207</v>
      </c>
      <c r="E12" s="119">
        <v>5816</v>
      </c>
      <c r="F12" s="123">
        <v>9669</v>
      </c>
    </row>
    <row r="13" spans="1:6" ht="13.5">
      <c r="A13" s="35">
        <v>700</v>
      </c>
      <c r="B13" s="36" t="s">
        <v>91</v>
      </c>
      <c r="C13" s="118">
        <v>2169</v>
      </c>
      <c r="D13" s="119">
        <v>106</v>
      </c>
      <c r="E13" s="119">
        <v>4732</v>
      </c>
      <c r="F13" s="123">
        <v>7007</v>
      </c>
    </row>
    <row r="14" spans="1:6" ht="13.5">
      <c r="A14" s="35">
        <v>800</v>
      </c>
      <c r="B14" s="36" t="s">
        <v>91</v>
      </c>
      <c r="C14" s="118">
        <v>1281</v>
      </c>
      <c r="D14" s="119">
        <v>59</v>
      </c>
      <c r="E14" s="119">
        <v>3664</v>
      </c>
      <c r="F14" s="123">
        <v>5004</v>
      </c>
    </row>
    <row r="15" spans="1:6" ht="13.5">
      <c r="A15" s="35">
        <v>1000</v>
      </c>
      <c r="B15" s="36" t="s">
        <v>91</v>
      </c>
      <c r="C15" s="118">
        <v>1528</v>
      </c>
      <c r="D15" s="119">
        <v>62</v>
      </c>
      <c r="E15" s="119">
        <v>5027</v>
      </c>
      <c r="F15" s="123">
        <v>6617</v>
      </c>
    </row>
    <row r="16" spans="1:6" ht="13.5">
      <c r="A16" s="35">
        <v>1200</v>
      </c>
      <c r="B16" s="36" t="s">
        <v>91</v>
      </c>
      <c r="C16" s="118">
        <v>733</v>
      </c>
      <c r="D16" s="119">
        <v>18</v>
      </c>
      <c r="E16" s="119">
        <v>2919</v>
      </c>
      <c r="F16" s="123">
        <v>3670</v>
      </c>
    </row>
    <row r="17" spans="1:6" ht="13.5">
      <c r="A17" s="35">
        <v>1500</v>
      </c>
      <c r="B17" s="36" t="s">
        <v>91</v>
      </c>
      <c r="C17" s="118">
        <v>806</v>
      </c>
      <c r="D17" s="119">
        <v>10</v>
      </c>
      <c r="E17" s="119">
        <v>2707</v>
      </c>
      <c r="F17" s="123">
        <v>3523</v>
      </c>
    </row>
    <row r="18" spans="1:6" ht="13.5">
      <c r="A18" s="35">
        <v>2000</v>
      </c>
      <c r="B18" s="36" t="s">
        <v>91</v>
      </c>
      <c r="C18" s="118">
        <v>855</v>
      </c>
      <c r="D18" s="119">
        <v>6</v>
      </c>
      <c r="E18" s="119">
        <v>2272</v>
      </c>
      <c r="F18" s="123">
        <v>3133</v>
      </c>
    </row>
    <row r="19" spans="1:6" ht="13.5">
      <c r="A19" s="35">
        <v>3000</v>
      </c>
      <c r="B19" s="36" t="s">
        <v>91</v>
      </c>
      <c r="C19" s="118">
        <v>859</v>
      </c>
      <c r="D19" s="119">
        <v>2</v>
      </c>
      <c r="E19" s="119">
        <v>1910</v>
      </c>
      <c r="F19" s="123">
        <v>2771</v>
      </c>
    </row>
    <row r="20" spans="1:8" ht="13.5">
      <c r="A20" s="35">
        <v>5000</v>
      </c>
      <c r="B20" s="36" t="s">
        <v>91</v>
      </c>
      <c r="C20" s="118">
        <v>584</v>
      </c>
      <c r="D20" s="120">
        <v>1</v>
      </c>
      <c r="E20" s="119">
        <v>1298</v>
      </c>
      <c r="F20" s="123">
        <v>1883</v>
      </c>
      <c r="H20" s="37" t="s">
        <v>111</v>
      </c>
    </row>
    <row r="21" spans="1:6" ht="13.5">
      <c r="A21" s="35">
        <v>5000</v>
      </c>
      <c r="B21" s="36" t="s">
        <v>26</v>
      </c>
      <c r="C21" s="118">
        <v>264</v>
      </c>
      <c r="D21" s="120">
        <v>0</v>
      </c>
      <c r="E21" s="119">
        <v>489</v>
      </c>
      <c r="F21" s="123">
        <v>753</v>
      </c>
    </row>
    <row r="22" spans="1:6" s="38" customFormat="1" ht="13.5">
      <c r="A22" s="146" t="s">
        <v>19</v>
      </c>
      <c r="B22" s="147"/>
      <c r="C22" s="121">
        <f>SUM(C4:C21)</f>
        <v>63082</v>
      </c>
      <c r="D22" s="122">
        <f>SUM(D4:D21)</f>
        <v>2726</v>
      </c>
      <c r="E22" s="122">
        <v>66020</v>
      </c>
      <c r="F22" s="133">
        <v>131828</v>
      </c>
    </row>
    <row r="23" spans="1:2" ht="16.5" customHeight="1">
      <c r="A23" s="39" t="s">
        <v>20</v>
      </c>
      <c r="B23" s="1" t="s">
        <v>122</v>
      </c>
    </row>
    <row r="24" spans="1:2" ht="16.5" customHeight="1">
      <c r="A24" s="39" t="s">
        <v>21</v>
      </c>
      <c r="B24" s="2" t="s">
        <v>121</v>
      </c>
    </row>
    <row r="25" spans="1:6" ht="16.5" customHeight="1">
      <c r="A25" s="39" t="s">
        <v>27</v>
      </c>
      <c r="B25" s="164" t="s">
        <v>95</v>
      </c>
      <c r="C25" s="164"/>
      <c r="D25" s="164"/>
      <c r="E25" s="164"/>
      <c r="F25" s="164"/>
    </row>
    <row r="26" spans="2:6" ht="13.5">
      <c r="B26" s="164"/>
      <c r="C26" s="164"/>
      <c r="D26" s="164"/>
      <c r="E26" s="164"/>
      <c r="F26" s="164"/>
    </row>
    <row r="27" spans="2:6" ht="13.5">
      <c r="B27" s="164"/>
      <c r="C27" s="164"/>
      <c r="D27" s="164"/>
      <c r="E27" s="164"/>
      <c r="F27" s="164"/>
    </row>
    <row r="28" spans="2:6" ht="13.5">
      <c r="B28" s="164"/>
      <c r="C28" s="164"/>
      <c r="D28" s="164"/>
      <c r="E28" s="164"/>
      <c r="F28" s="164"/>
    </row>
    <row r="29" spans="2:6" ht="26.25" customHeight="1">
      <c r="B29" s="164"/>
      <c r="C29" s="164"/>
      <c r="D29" s="164"/>
      <c r="E29" s="164"/>
      <c r="F29" s="164"/>
    </row>
  </sheetData>
  <mergeCells count="3">
    <mergeCell ref="A2:B2"/>
    <mergeCell ref="A22:B22"/>
    <mergeCell ref="B25:F29"/>
  </mergeCells>
  <printOptions/>
  <pageMargins left="0.7874015748031497" right="0.7874015748031497" top="0.984251968503937" bottom="0.984251968503937" header="0.5118110236220472" footer="0.5118110236220472"/>
  <pageSetup firstPageNumber="31" useFirstPageNumber="1" horizontalDpi="300" verticalDpi="300" orientation="portrait" paperSize="9" r:id="rId1"/>
  <headerFooter alignWithMargins="0">
    <oddFooter>&amp;C&amp;"ＭＳ 明朝,標準"- &amp;P -</oddFooter>
  </headerFooter>
</worksheet>
</file>

<file path=xl/worksheets/sheet3.xml><?xml version="1.0" encoding="utf-8"?>
<worksheet xmlns="http://schemas.openxmlformats.org/spreadsheetml/2006/main" xmlns:r="http://schemas.openxmlformats.org/officeDocument/2006/relationships">
  <dimension ref="A1:U66"/>
  <sheetViews>
    <sheetView showGridLines="0" zoomScaleSheetLayoutView="100" workbookViewId="0" topLeftCell="A1">
      <selection activeCell="C21" sqref="C21"/>
    </sheetView>
  </sheetViews>
  <sheetFormatPr defaultColWidth="9.00390625" defaultRowHeight="13.5"/>
  <cols>
    <col min="1" max="11" width="7.875" style="5" customWidth="1"/>
    <col min="12" max="18" width="8.625" style="5" customWidth="1"/>
    <col min="19" max="19" width="8.625" style="112" customWidth="1"/>
    <col min="20" max="21" width="8.625" style="5" customWidth="1"/>
    <col min="22" max="16384" width="9.00390625" style="5" customWidth="1"/>
  </cols>
  <sheetData>
    <row r="1" ht="17.25" customHeight="1">
      <c r="A1" s="4" t="s">
        <v>112</v>
      </c>
    </row>
    <row r="2" spans="1:21" ht="16.5" customHeight="1">
      <c r="A2" s="6" t="s">
        <v>0</v>
      </c>
      <c r="B2" s="7" t="s">
        <v>100</v>
      </c>
      <c r="C2" s="8" t="s">
        <v>101</v>
      </c>
      <c r="D2" s="8" t="s">
        <v>102</v>
      </c>
      <c r="E2" s="8" t="s">
        <v>103</v>
      </c>
      <c r="F2" s="8" t="s">
        <v>104</v>
      </c>
      <c r="G2" s="8" t="s">
        <v>105</v>
      </c>
      <c r="H2" s="8" t="s">
        <v>106</v>
      </c>
      <c r="I2" s="8" t="s">
        <v>107</v>
      </c>
      <c r="J2" s="8" t="s">
        <v>108</v>
      </c>
      <c r="K2" s="8" t="s">
        <v>109</v>
      </c>
      <c r="L2" s="8" t="s">
        <v>110</v>
      </c>
      <c r="M2" s="9" t="s">
        <v>28</v>
      </c>
      <c r="N2" s="9" t="s">
        <v>29</v>
      </c>
      <c r="O2" s="10" t="s">
        <v>30</v>
      </c>
      <c r="P2" s="9" t="s">
        <v>31</v>
      </c>
      <c r="Q2" s="9" t="s">
        <v>32</v>
      </c>
      <c r="R2" s="9" t="s">
        <v>33</v>
      </c>
      <c r="S2" s="113" t="s">
        <v>33</v>
      </c>
      <c r="T2" s="165" t="s">
        <v>10</v>
      </c>
      <c r="U2" s="11" t="s">
        <v>0</v>
      </c>
    </row>
    <row r="3" spans="1:21" ht="16.5" customHeight="1">
      <c r="A3" s="13" t="s">
        <v>34</v>
      </c>
      <c r="B3" s="14" t="s">
        <v>35</v>
      </c>
      <c r="C3" s="15" t="s">
        <v>36</v>
      </c>
      <c r="D3" s="15" t="s">
        <v>36</v>
      </c>
      <c r="E3" s="15" t="s">
        <v>36</v>
      </c>
      <c r="F3" s="15" t="s">
        <v>36</v>
      </c>
      <c r="G3" s="15" t="s">
        <v>36</v>
      </c>
      <c r="H3" s="15" t="s">
        <v>36</v>
      </c>
      <c r="I3" s="15" t="s">
        <v>36</v>
      </c>
      <c r="J3" s="15" t="s">
        <v>36</v>
      </c>
      <c r="K3" s="15" t="s">
        <v>36</v>
      </c>
      <c r="L3" s="15" t="s">
        <v>36</v>
      </c>
      <c r="M3" s="15" t="s">
        <v>36</v>
      </c>
      <c r="N3" s="15" t="s">
        <v>36</v>
      </c>
      <c r="O3" s="15" t="s">
        <v>36</v>
      </c>
      <c r="P3" s="15" t="s">
        <v>36</v>
      </c>
      <c r="Q3" s="15" t="s">
        <v>36</v>
      </c>
      <c r="R3" s="15" t="s">
        <v>36</v>
      </c>
      <c r="S3" s="114" t="s">
        <v>37</v>
      </c>
      <c r="T3" s="166"/>
      <c r="U3" s="16" t="s">
        <v>34</v>
      </c>
    </row>
    <row r="4" spans="1:21" ht="11.25" customHeight="1">
      <c r="A4" s="17"/>
      <c r="B4" s="18" t="s">
        <v>15</v>
      </c>
      <c r="C4" s="19" t="s">
        <v>15</v>
      </c>
      <c r="D4" s="19" t="s">
        <v>15</v>
      </c>
      <c r="E4" s="19" t="s">
        <v>15</v>
      </c>
      <c r="F4" s="19" t="s">
        <v>15</v>
      </c>
      <c r="G4" s="19" t="s">
        <v>15</v>
      </c>
      <c r="H4" s="19" t="s">
        <v>15</v>
      </c>
      <c r="I4" s="19" t="s">
        <v>15</v>
      </c>
      <c r="J4" s="19" t="s">
        <v>15</v>
      </c>
      <c r="K4" s="19" t="s">
        <v>15</v>
      </c>
      <c r="L4" s="19" t="s">
        <v>15</v>
      </c>
      <c r="M4" s="19" t="s">
        <v>15</v>
      </c>
      <c r="N4" s="19" t="s">
        <v>15</v>
      </c>
      <c r="O4" s="19" t="s">
        <v>15</v>
      </c>
      <c r="P4" s="19" t="s">
        <v>15</v>
      </c>
      <c r="Q4" s="19" t="s">
        <v>15</v>
      </c>
      <c r="R4" s="19" t="s">
        <v>15</v>
      </c>
      <c r="S4" s="115" t="s">
        <v>15</v>
      </c>
      <c r="T4" s="20" t="s">
        <v>15</v>
      </c>
      <c r="U4" s="11"/>
    </row>
    <row r="5" spans="1:21" ht="11.25" customHeight="1">
      <c r="A5" s="21" t="s">
        <v>38</v>
      </c>
      <c r="B5" s="103">
        <v>120</v>
      </c>
      <c r="C5" s="104">
        <v>203</v>
      </c>
      <c r="D5" s="104">
        <v>380</v>
      </c>
      <c r="E5" s="104">
        <v>448</v>
      </c>
      <c r="F5" s="104">
        <v>480</v>
      </c>
      <c r="G5" s="104">
        <v>369</v>
      </c>
      <c r="H5" s="104">
        <v>586</v>
      </c>
      <c r="I5" s="104">
        <v>299</v>
      </c>
      <c r="J5" s="104">
        <v>160</v>
      </c>
      <c r="K5" s="104">
        <v>93</v>
      </c>
      <c r="L5" s="104">
        <v>61</v>
      </c>
      <c r="M5" s="104">
        <v>76</v>
      </c>
      <c r="N5" s="104">
        <v>29</v>
      </c>
      <c r="O5" s="104">
        <v>23</v>
      </c>
      <c r="P5" s="104">
        <v>17</v>
      </c>
      <c r="Q5" s="104">
        <v>23</v>
      </c>
      <c r="R5" s="104">
        <v>20</v>
      </c>
      <c r="S5" s="86">
        <v>2</v>
      </c>
      <c r="T5" s="105">
        <v>3389</v>
      </c>
      <c r="U5" s="22" t="s">
        <v>38</v>
      </c>
    </row>
    <row r="6" spans="1:21" ht="11.25" customHeight="1">
      <c r="A6" s="21" t="s">
        <v>39</v>
      </c>
      <c r="B6" s="103">
        <v>136</v>
      </c>
      <c r="C6" s="104">
        <v>238</v>
      </c>
      <c r="D6" s="104">
        <v>501</v>
      </c>
      <c r="E6" s="104">
        <v>507</v>
      </c>
      <c r="F6" s="104">
        <v>483</v>
      </c>
      <c r="G6" s="104">
        <v>366</v>
      </c>
      <c r="H6" s="104">
        <v>533</v>
      </c>
      <c r="I6" s="104">
        <v>270</v>
      </c>
      <c r="J6" s="104">
        <v>155</v>
      </c>
      <c r="K6" s="104">
        <v>95</v>
      </c>
      <c r="L6" s="104">
        <v>59</v>
      </c>
      <c r="M6" s="104">
        <v>49</v>
      </c>
      <c r="N6" s="104">
        <v>24</v>
      </c>
      <c r="O6" s="104">
        <v>29</v>
      </c>
      <c r="P6" s="104">
        <v>31</v>
      </c>
      <c r="Q6" s="104">
        <v>20</v>
      </c>
      <c r="R6" s="104">
        <v>16</v>
      </c>
      <c r="S6" s="86">
        <v>4</v>
      </c>
      <c r="T6" s="105">
        <v>3516</v>
      </c>
      <c r="U6" s="22" t="s">
        <v>39</v>
      </c>
    </row>
    <row r="7" spans="1:21" ht="11.25" customHeight="1">
      <c r="A7" s="21" t="s">
        <v>40</v>
      </c>
      <c r="B7" s="103">
        <v>58</v>
      </c>
      <c r="C7" s="104">
        <v>109</v>
      </c>
      <c r="D7" s="104">
        <v>243</v>
      </c>
      <c r="E7" s="104">
        <v>307</v>
      </c>
      <c r="F7" s="104">
        <v>278</v>
      </c>
      <c r="G7" s="104">
        <v>271</v>
      </c>
      <c r="H7" s="104">
        <v>361</v>
      </c>
      <c r="I7" s="104">
        <v>149</v>
      </c>
      <c r="J7" s="104">
        <v>97</v>
      </c>
      <c r="K7" s="104">
        <v>62</v>
      </c>
      <c r="L7" s="104">
        <v>27</v>
      </c>
      <c r="M7" s="104">
        <v>29</v>
      </c>
      <c r="N7" s="104">
        <v>14</v>
      </c>
      <c r="O7" s="104">
        <v>16</v>
      </c>
      <c r="P7" s="104">
        <v>7</v>
      </c>
      <c r="Q7" s="104">
        <v>9</v>
      </c>
      <c r="R7" s="104">
        <v>4</v>
      </c>
      <c r="S7" s="86">
        <v>2</v>
      </c>
      <c r="T7" s="105">
        <v>2043</v>
      </c>
      <c r="U7" s="22" t="s">
        <v>40</v>
      </c>
    </row>
    <row r="8" spans="1:21" s="25" customFormat="1" ht="11.25" customHeight="1">
      <c r="A8" s="23" t="s">
        <v>1</v>
      </c>
      <c r="B8" s="106">
        <v>314</v>
      </c>
      <c r="C8" s="107">
        <v>550</v>
      </c>
      <c r="D8" s="107">
        <v>1124</v>
      </c>
      <c r="E8" s="107">
        <v>1262</v>
      </c>
      <c r="F8" s="107">
        <v>1241</v>
      </c>
      <c r="G8" s="107">
        <v>1006</v>
      </c>
      <c r="H8" s="107">
        <v>1480</v>
      </c>
      <c r="I8" s="107">
        <v>718</v>
      </c>
      <c r="J8" s="107">
        <v>412</v>
      </c>
      <c r="K8" s="107">
        <v>250</v>
      </c>
      <c r="L8" s="107">
        <v>147</v>
      </c>
      <c r="M8" s="107">
        <v>154</v>
      </c>
      <c r="N8" s="107">
        <v>67</v>
      </c>
      <c r="O8" s="107">
        <v>68</v>
      </c>
      <c r="P8" s="107">
        <v>55</v>
      </c>
      <c r="Q8" s="107">
        <v>52</v>
      </c>
      <c r="R8" s="107">
        <v>40</v>
      </c>
      <c r="S8" s="116">
        <v>8</v>
      </c>
      <c r="T8" s="108">
        <v>8948</v>
      </c>
      <c r="U8" s="24" t="s">
        <v>1</v>
      </c>
    </row>
    <row r="9" spans="1:21" ht="11.25" customHeight="1">
      <c r="A9" s="21" t="s">
        <v>41</v>
      </c>
      <c r="B9" s="103"/>
      <c r="C9" s="104"/>
      <c r="D9" s="104"/>
      <c r="E9" s="104"/>
      <c r="F9" s="104"/>
      <c r="G9" s="104"/>
      <c r="H9" s="104"/>
      <c r="I9" s="104"/>
      <c r="J9" s="104"/>
      <c r="K9" s="104"/>
      <c r="L9" s="104"/>
      <c r="M9" s="104"/>
      <c r="N9" s="104"/>
      <c r="O9" s="104"/>
      <c r="P9" s="104"/>
      <c r="Q9" s="104"/>
      <c r="R9" s="104"/>
      <c r="S9" s="86"/>
      <c r="T9" s="105"/>
      <c r="U9" s="22" t="s">
        <v>41</v>
      </c>
    </row>
    <row r="10" spans="1:21" ht="11.25" customHeight="1">
      <c r="A10" s="21" t="s">
        <v>42</v>
      </c>
      <c r="B10" s="103">
        <v>129</v>
      </c>
      <c r="C10" s="104">
        <v>239</v>
      </c>
      <c r="D10" s="104">
        <v>479</v>
      </c>
      <c r="E10" s="104">
        <v>500</v>
      </c>
      <c r="F10" s="104">
        <v>503</v>
      </c>
      <c r="G10" s="104">
        <v>467</v>
      </c>
      <c r="H10" s="104">
        <v>688</v>
      </c>
      <c r="I10" s="104">
        <v>386</v>
      </c>
      <c r="J10" s="104">
        <v>218</v>
      </c>
      <c r="K10" s="104">
        <v>117</v>
      </c>
      <c r="L10" s="104">
        <v>73</v>
      </c>
      <c r="M10" s="104">
        <v>93</v>
      </c>
      <c r="N10" s="104">
        <v>39</v>
      </c>
      <c r="O10" s="104">
        <v>45</v>
      </c>
      <c r="P10" s="104">
        <v>26</v>
      </c>
      <c r="Q10" s="104">
        <v>35</v>
      </c>
      <c r="R10" s="104">
        <v>17</v>
      </c>
      <c r="S10" s="86">
        <v>7</v>
      </c>
      <c r="T10" s="105">
        <v>4061</v>
      </c>
      <c r="U10" s="22" t="s">
        <v>42</v>
      </c>
    </row>
    <row r="11" spans="1:21" ht="11.25" customHeight="1">
      <c r="A11" s="21" t="s">
        <v>43</v>
      </c>
      <c r="B11" s="103">
        <v>69</v>
      </c>
      <c r="C11" s="104">
        <v>92</v>
      </c>
      <c r="D11" s="104">
        <v>197</v>
      </c>
      <c r="E11" s="104">
        <v>217</v>
      </c>
      <c r="F11" s="104">
        <v>226</v>
      </c>
      <c r="G11" s="104">
        <v>186</v>
      </c>
      <c r="H11" s="104">
        <v>303</v>
      </c>
      <c r="I11" s="104">
        <v>147</v>
      </c>
      <c r="J11" s="104">
        <v>73</v>
      </c>
      <c r="K11" s="104">
        <v>41</v>
      </c>
      <c r="L11" s="104">
        <v>25</v>
      </c>
      <c r="M11" s="104">
        <v>34</v>
      </c>
      <c r="N11" s="104">
        <v>14</v>
      </c>
      <c r="O11" s="104">
        <v>11</v>
      </c>
      <c r="P11" s="104">
        <v>12</v>
      </c>
      <c r="Q11" s="104">
        <v>8</v>
      </c>
      <c r="R11" s="104">
        <v>12</v>
      </c>
      <c r="S11" s="86">
        <v>5</v>
      </c>
      <c r="T11" s="105">
        <v>1672</v>
      </c>
      <c r="U11" s="22" t="s">
        <v>43</v>
      </c>
    </row>
    <row r="12" spans="1:21" ht="11.25" customHeight="1">
      <c r="A12" s="21" t="s">
        <v>44</v>
      </c>
      <c r="B12" s="103">
        <v>76</v>
      </c>
      <c r="C12" s="104">
        <v>158</v>
      </c>
      <c r="D12" s="104">
        <v>355</v>
      </c>
      <c r="E12" s="104">
        <v>407</v>
      </c>
      <c r="F12" s="104">
        <v>399</v>
      </c>
      <c r="G12" s="104">
        <v>381</v>
      </c>
      <c r="H12" s="104">
        <v>645</v>
      </c>
      <c r="I12" s="104">
        <v>321</v>
      </c>
      <c r="J12" s="104">
        <v>163</v>
      </c>
      <c r="K12" s="104">
        <v>86</v>
      </c>
      <c r="L12" s="104">
        <v>47</v>
      </c>
      <c r="M12" s="104">
        <v>83</v>
      </c>
      <c r="N12" s="104">
        <v>31</v>
      </c>
      <c r="O12" s="104">
        <v>50</v>
      </c>
      <c r="P12" s="104">
        <v>36</v>
      </c>
      <c r="Q12" s="104">
        <v>23</v>
      </c>
      <c r="R12" s="104">
        <v>13</v>
      </c>
      <c r="S12" s="86">
        <v>4</v>
      </c>
      <c r="T12" s="105">
        <v>3278</v>
      </c>
      <c r="U12" s="22" t="s">
        <v>44</v>
      </c>
    </row>
    <row r="13" spans="1:21" ht="11.25" customHeight="1">
      <c r="A13" s="21" t="s">
        <v>45</v>
      </c>
      <c r="B13" s="103">
        <v>44</v>
      </c>
      <c r="C13" s="104">
        <v>53</v>
      </c>
      <c r="D13" s="104">
        <v>126</v>
      </c>
      <c r="E13" s="104">
        <v>151</v>
      </c>
      <c r="F13" s="104">
        <v>152</v>
      </c>
      <c r="G13" s="104">
        <v>134</v>
      </c>
      <c r="H13" s="104">
        <v>174</v>
      </c>
      <c r="I13" s="104">
        <v>90</v>
      </c>
      <c r="J13" s="104">
        <v>53</v>
      </c>
      <c r="K13" s="104">
        <v>33</v>
      </c>
      <c r="L13" s="104">
        <v>21</v>
      </c>
      <c r="M13" s="104">
        <v>24</v>
      </c>
      <c r="N13" s="104">
        <v>7</v>
      </c>
      <c r="O13" s="104">
        <v>13</v>
      </c>
      <c r="P13" s="104">
        <v>9</v>
      </c>
      <c r="Q13" s="104">
        <v>7</v>
      </c>
      <c r="R13" s="104">
        <v>12</v>
      </c>
      <c r="S13" s="86">
        <v>3</v>
      </c>
      <c r="T13" s="105">
        <v>1106</v>
      </c>
      <c r="U13" s="22" t="s">
        <v>45</v>
      </c>
    </row>
    <row r="14" spans="1:21" ht="11.25" customHeight="1">
      <c r="A14" s="21" t="s">
        <v>46</v>
      </c>
      <c r="B14" s="103">
        <v>29</v>
      </c>
      <c r="C14" s="104">
        <v>39</v>
      </c>
      <c r="D14" s="104">
        <v>83</v>
      </c>
      <c r="E14" s="104">
        <v>92</v>
      </c>
      <c r="F14" s="104">
        <v>106</v>
      </c>
      <c r="G14" s="104">
        <v>85</v>
      </c>
      <c r="H14" s="104">
        <v>119</v>
      </c>
      <c r="I14" s="104">
        <v>69</v>
      </c>
      <c r="J14" s="104">
        <v>45</v>
      </c>
      <c r="K14" s="104">
        <v>21</v>
      </c>
      <c r="L14" s="104">
        <v>21</v>
      </c>
      <c r="M14" s="104">
        <v>19</v>
      </c>
      <c r="N14" s="104">
        <v>7</v>
      </c>
      <c r="O14" s="104">
        <v>5</v>
      </c>
      <c r="P14" s="104">
        <v>2</v>
      </c>
      <c r="Q14" s="104">
        <v>4</v>
      </c>
      <c r="R14" s="86">
        <v>0</v>
      </c>
      <c r="S14" s="86">
        <v>1</v>
      </c>
      <c r="T14" s="105">
        <v>747</v>
      </c>
      <c r="U14" s="22" t="s">
        <v>46</v>
      </c>
    </row>
    <row r="15" spans="1:21" ht="11.25" customHeight="1">
      <c r="A15" s="21" t="s">
        <v>47</v>
      </c>
      <c r="B15" s="103">
        <v>22</v>
      </c>
      <c r="C15" s="104">
        <v>52</v>
      </c>
      <c r="D15" s="104">
        <v>101</v>
      </c>
      <c r="E15" s="104">
        <v>152</v>
      </c>
      <c r="F15" s="104">
        <v>164</v>
      </c>
      <c r="G15" s="104">
        <v>149</v>
      </c>
      <c r="H15" s="104">
        <v>245</v>
      </c>
      <c r="I15" s="104">
        <v>137</v>
      </c>
      <c r="J15" s="104">
        <v>60</v>
      </c>
      <c r="K15" s="104">
        <v>41</v>
      </c>
      <c r="L15" s="104">
        <v>21</v>
      </c>
      <c r="M15" s="104">
        <v>25</v>
      </c>
      <c r="N15" s="104">
        <v>7</v>
      </c>
      <c r="O15" s="104">
        <v>6</v>
      </c>
      <c r="P15" s="104">
        <v>4</v>
      </c>
      <c r="Q15" s="104">
        <v>3</v>
      </c>
      <c r="R15" s="104">
        <v>4</v>
      </c>
      <c r="S15" s="86">
        <v>3</v>
      </c>
      <c r="T15" s="105">
        <v>1196</v>
      </c>
      <c r="U15" s="22" t="s">
        <v>47</v>
      </c>
    </row>
    <row r="16" spans="1:21" ht="11.25" customHeight="1">
      <c r="A16" s="21" t="s">
        <v>48</v>
      </c>
      <c r="B16" s="103">
        <v>8</v>
      </c>
      <c r="C16" s="104">
        <v>27</v>
      </c>
      <c r="D16" s="104">
        <v>64</v>
      </c>
      <c r="E16" s="104">
        <v>66</v>
      </c>
      <c r="F16" s="104">
        <v>76</v>
      </c>
      <c r="G16" s="104">
        <v>58</v>
      </c>
      <c r="H16" s="104">
        <v>76</v>
      </c>
      <c r="I16" s="104">
        <v>43</v>
      </c>
      <c r="J16" s="104">
        <v>28</v>
      </c>
      <c r="K16" s="104">
        <v>11</v>
      </c>
      <c r="L16" s="104">
        <v>5</v>
      </c>
      <c r="M16" s="104">
        <v>15</v>
      </c>
      <c r="N16" s="104">
        <v>5</v>
      </c>
      <c r="O16" s="104">
        <v>2</v>
      </c>
      <c r="P16" s="104">
        <v>2</v>
      </c>
      <c r="Q16" s="104">
        <v>4</v>
      </c>
      <c r="R16" s="104">
        <v>2</v>
      </c>
      <c r="S16" s="86">
        <v>0</v>
      </c>
      <c r="T16" s="105">
        <v>492</v>
      </c>
      <c r="U16" s="22" t="s">
        <v>48</v>
      </c>
    </row>
    <row r="17" spans="1:21" s="25" customFormat="1" ht="11.25" customHeight="1">
      <c r="A17" s="23" t="s">
        <v>2</v>
      </c>
      <c r="B17" s="106">
        <v>377</v>
      </c>
      <c r="C17" s="107">
        <v>660</v>
      </c>
      <c r="D17" s="107">
        <v>1405</v>
      </c>
      <c r="E17" s="107">
        <v>1585</v>
      </c>
      <c r="F17" s="107">
        <v>1626</v>
      </c>
      <c r="G17" s="107">
        <v>1460</v>
      </c>
      <c r="H17" s="107">
        <v>2250</v>
      </c>
      <c r="I17" s="107">
        <v>1193</v>
      </c>
      <c r="J17" s="107">
        <v>640</v>
      </c>
      <c r="K17" s="107">
        <v>350</v>
      </c>
      <c r="L17" s="107">
        <v>213</v>
      </c>
      <c r="M17" s="107">
        <v>293</v>
      </c>
      <c r="N17" s="107">
        <v>110</v>
      </c>
      <c r="O17" s="107">
        <v>132</v>
      </c>
      <c r="P17" s="107">
        <v>91</v>
      </c>
      <c r="Q17" s="107">
        <v>84</v>
      </c>
      <c r="R17" s="107">
        <v>60</v>
      </c>
      <c r="S17" s="116">
        <v>23</v>
      </c>
      <c r="T17" s="108">
        <v>12552</v>
      </c>
      <c r="U17" s="24" t="s">
        <v>2</v>
      </c>
    </row>
    <row r="18" spans="1:21" ht="11.25" customHeight="1">
      <c r="A18" s="21" t="s">
        <v>49</v>
      </c>
      <c r="B18" s="103"/>
      <c r="C18" s="104"/>
      <c r="D18" s="104"/>
      <c r="E18" s="104"/>
      <c r="F18" s="104"/>
      <c r="G18" s="104"/>
      <c r="H18" s="104"/>
      <c r="I18" s="104"/>
      <c r="J18" s="104"/>
      <c r="K18" s="104"/>
      <c r="L18" s="104"/>
      <c r="M18" s="104"/>
      <c r="N18" s="104"/>
      <c r="O18" s="104"/>
      <c r="P18" s="104"/>
      <c r="Q18" s="104"/>
      <c r="R18" s="104"/>
      <c r="S18" s="86"/>
      <c r="T18" s="105"/>
      <c r="U18" s="22" t="s">
        <v>49</v>
      </c>
    </row>
    <row r="19" spans="1:21" ht="11.25" customHeight="1">
      <c r="A19" s="21" t="s">
        <v>50</v>
      </c>
      <c r="B19" s="103">
        <v>181</v>
      </c>
      <c r="C19" s="104">
        <v>238</v>
      </c>
      <c r="D19" s="104">
        <v>484</v>
      </c>
      <c r="E19" s="104">
        <v>535</v>
      </c>
      <c r="F19" s="104">
        <v>545</v>
      </c>
      <c r="G19" s="104">
        <v>506</v>
      </c>
      <c r="H19" s="104">
        <v>600</v>
      </c>
      <c r="I19" s="104">
        <v>323</v>
      </c>
      <c r="J19" s="104">
        <v>160</v>
      </c>
      <c r="K19" s="104">
        <v>116</v>
      </c>
      <c r="L19" s="104">
        <v>46</v>
      </c>
      <c r="M19" s="104">
        <v>65</v>
      </c>
      <c r="N19" s="104">
        <v>33</v>
      </c>
      <c r="O19" s="104">
        <v>51</v>
      </c>
      <c r="P19" s="104">
        <v>45</v>
      </c>
      <c r="Q19" s="104">
        <v>38</v>
      </c>
      <c r="R19" s="104">
        <v>21</v>
      </c>
      <c r="S19" s="86">
        <v>4</v>
      </c>
      <c r="T19" s="105">
        <v>3991</v>
      </c>
      <c r="U19" s="22" t="s">
        <v>50</v>
      </c>
    </row>
    <row r="20" spans="1:21" ht="11.25" customHeight="1">
      <c r="A20" s="21" t="s">
        <v>51</v>
      </c>
      <c r="B20" s="103">
        <v>146</v>
      </c>
      <c r="C20" s="104">
        <v>228</v>
      </c>
      <c r="D20" s="104">
        <v>491</v>
      </c>
      <c r="E20" s="104">
        <v>616</v>
      </c>
      <c r="F20" s="104">
        <v>598</v>
      </c>
      <c r="G20" s="104">
        <v>504</v>
      </c>
      <c r="H20" s="104">
        <v>738</v>
      </c>
      <c r="I20" s="104">
        <v>396</v>
      </c>
      <c r="J20" s="104">
        <v>209</v>
      </c>
      <c r="K20" s="104">
        <v>115</v>
      </c>
      <c r="L20" s="104">
        <v>71</v>
      </c>
      <c r="M20" s="104">
        <v>57</v>
      </c>
      <c r="N20" s="104">
        <v>33</v>
      </c>
      <c r="O20" s="104">
        <v>25</v>
      </c>
      <c r="P20" s="104">
        <v>49</v>
      </c>
      <c r="Q20" s="104">
        <v>33</v>
      </c>
      <c r="R20" s="104">
        <v>22</v>
      </c>
      <c r="S20" s="86">
        <v>6</v>
      </c>
      <c r="T20" s="105">
        <v>4337</v>
      </c>
      <c r="U20" s="22" t="s">
        <v>51</v>
      </c>
    </row>
    <row r="21" spans="1:21" s="26" customFormat="1" ht="11.25" customHeight="1">
      <c r="A21" s="21" t="s">
        <v>52</v>
      </c>
      <c r="B21" s="103">
        <v>43</v>
      </c>
      <c r="C21" s="104">
        <v>87</v>
      </c>
      <c r="D21" s="104">
        <v>194</v>
      </c>
      <c r="E21" s="104">
        <v>222</v>
      </c>
      <c r="F21" s="104">
        <v>260</v>
      </c>
      <c r="G21" s="104">
        <v>239</v>
      </c>
      <c r="H21" s="104">
        <v>279</v>
      </c>
      <c r="I21" s="104">
        <v>190</v>
      </c>
      <c r="J21" s="104">
        <v>100</v>
      </c>
      <c r="K21" s="104">
        <v>49</v>
      </c>
      <c r="L21" s="104">
        <v>21</v>
      </c>
      <c r="M21" s="104">
        <v>27</v>
      </c>
      <c r="N21" s="104">
        <v>13</v>
      </c>
      <c r="O21" s="104">
        <v>15</v>
      </c>
      <c r="P21" s="104">
        <v>17</v>
      </c>
      <c r="Q21" s="104">
        <v>10</v>
      </c>
      <c r="R21" s="104">
        <v>4</v>
      </c>
      <c r="S21" s="86">
        <v>1</v>
      </c>
      <c r="T21" s="105">
        <v>1771</v>
      </c>
      <c r="U21" s="22" t="s">
        <v>52</v>
      </c>
    </row>
    <row r="22" spans="1:21" ht="11.25" customHeight="1">
      <c r="A22" s="21" t="s">
        <v>53</v>
      </c>
      <c r="B22" s="103">
        <v>61</v>
      </c>
      <c r="C22" s="104">
        <v>101</v>
      </c>
      <c r="D22" s="104">
        <v>186</v>
      </c>
      <c r="E22" s="104">
        <v>210</v>
      </c>
      <c r="F22" s="104">
        <v>279</v>
      </c>
      <c r="G22" s="104">
        <v>239</v>
      </c>
      <c r="H22" s="104">
        <v>325</v>
      </c>
      <c r="I22" s="104">
        <v>120</v>
      </c>
      <c r="J22" s="104">
        <v>69</v>
      </c>
      <c r="K22" s="104">
        <v>37</v>
      </c>
      <c r="L22" s="104">
        <v>20</v>
      </c>
      <c r="M22" s="104">
        <v>20</v>
      </c>
      <c r="N22" s="104">
        <v>9</v>
      </c>
      <c r="O22" s="104">
        <v>9</v>
      </c>
      <c r="P22" s="104">
        <v>11</v>
      </c>
      <c r="Q22" s="104">
        <v>8</v>
      </c>
      <c r="R22" s="104">
        <v>5</v>
      </c>
      <c r="S22" s="86">
        <v>3</v>
      </c>
      <c r="T22" s="105">
        <v>1712</v>
      </c>
      <c r="U22" s="22" t="s">
        <v>53</v>
      </c>
    </row>
    <row r="23" spans="1:21" ht="11.25" customHeight="1">
      <c r="A23" s="21" t="s">
        <v>54</v>
      </c>
      <c r="B23" s="103">
        <v>196</v>
      </c>
      <c r="C23" s="104">
        <v>295</v>
      </c>
      <c r="D23" s="104">
        <v>555</v>
      </c>
      <c r="E23" s="104">
        <v>625</v>
      </c>
      <c r="F23" s="104">
        <v>686</v>
      </c>
      <c r="G23" s="104">
        <v>602</v>
      </c>
      <c r="H23" s="104">
        <v>868</v>
      </c>
      <c r="I23" s="104">
        <v>435</v>
      </c>
      <c r="J23" s="104">
        <v>204</v>
      </c>
      <c r="K23" s="104">
        <v>114</v>
      </c>
      <c r="L23" s="104">
        <v>65</v>
      </c>
      <c r="M23" s="104">
        <v>80</v>
      </c>
      <c r="N23" s="104">
        <v>37</v>
      </c>
      <c r="O23" s="104">
        <v>30</v>
      </c>
      <c r="P23" s="104">
        <v>54</v>
      </c>
      <c r="Q23" s="104">
        <v>25</v>
      </c>
      <c r="R23" s="104">
        <v>20</v>
      </c>
      <c r="S23" s="86">
        <v>7</v>
      </c>
      <c r="T23" s="105">
        <v>4898</v>
      </c>
      <c r="U23" s="22" t="s">
        <v>54</v>
      </c>
    </row>
    <row r="24" spans="1:21" ht="11.25" customHeight="1">
      <c r="A24" s="21" t="s">
        <v>55</v>
      </c>
      <c r="B24" s="103">
        <v>48</v>
      </c>
      <c r="C24" s="104">
        <v>53</v>
      </c>
      <c r="D24" s="104">
        <v>169</v>
      </c>
      <c r="E24" s="104">
        <v>207</v>
      </c>
      <c r="F24" s="104">
        <v>209</v>
      </c>
      <c r="G24" s="104">
        <v>187</v>
      </c>
      <c r="H24" s="104">
        <v>294</v>
      </c>
      <c r="I24" s="104">
        <v>150</v>
      </c>
      <c r="J24" s="104">
        <v>84</v>
      </c>
      <c r="K24" s="104">
        <v>45</v>
      </c>
      <c r="L24" s="104">
        <v>26</v>
      </c>
      <c r="M24" s="104">
        <v>17</v>
      </c>
      <c r="N24" s="104">
        <v>16</v>
      </c>
      <c r="O24" s="104">
        <v>10</v>
      </c>
      <c r="P24" s="104">
        <v>8</v>
      </c>
      <c r="Q24" s="104">
        <v>9</v>
      </c>
      <c r="R24" s="104">
        <v>5</v>
      </c>
      <c r="S24" s="86">
        <v>3</v>
      </c>
      <c r="T24" s="105">
        <v>1540</v>
      </c>
      <c r="U24" s="22" t="s">
        <v>55</v>
      </c>
    </row>
    <row r="25" spans="1:21" ht="11.25" customHeight="1">
      <c r="A25" s="21" t="s">
        <v>6</v>
      </c>
      <c r="B25" s="103">
        <v>89</v>
      </c>
      <c r="C25" s="104">
        <v>139</v>
      </c>
      <c r="D25" s="104">
        <v>282</v>
      </c>
      <c r="E25" s="104">
        <v>277</v>
      </c>
      <c r="F25" s="104">
        <v>266</v>
      </c>
      <c r="G25" s="104">
        <v>266</v>
      </c>
      <c r="H25" s="104">
        <v>357</v>
      </c>
      <c r="I25" s="104">
        <v>209</v>
      </c>
      <c r="J25" s="104">
        <v>83</v>
      </c>
      <c r="K25" s="104">
        <v>49</v>
      </c>
      <c r="L25" s="104">
        <v>31</v>
      </c>
      <c r="M25" s="104">
        <v>33</v>
      </c>
      <c r="N25" s="104">
        <v>11</v>
      </c>
      <c r="O25" s="104">
        <v>13</v>
      </c>
      <c r="P25" s="104">
        <v>16</v>
      </c>
      <c r="Q25" s="104">
        <v>15</v>
      </c>
      <c r="R25" s="104">
        <v>10</v>
      </c>
      <c r="S25" s="86">
        <v>8</v>
      </c>
      <c r="T25" s="105">
        <v>2154</v>
      </c>
      <c r="U25" s="22" t="s">
        <v>6</v>
      </c>
    </row>
    <row r="26" spans="1:21" ht="11.25" customHeight="1">
      <c r="A26" s="21" t="s">
        <v>56</v>
      </c>
      <c r="B26" s="103">
        <v>47</v>
      </c>
      <c r="C26" s="104">
        <v>62</v>
      </c>
      <c r="D26" s="104">
        <v>110</v>
      </c>
      <c r="E26" s="104">
        <v>138</v>
      </c>
      <c r="F26" s="104">
        <v>145</v>
      </c>
      <c r="G26" s="104">
        <v>137</v>
      </c>
      <c r="H26" s="104">
        <v>171</v>
      </c>
      <c r="I26" s="104">
        <v>93</v>
      </c>
      <c r="J26" s="104">
        <v>60</v>
      </c>
      <c r="K26" s="104">
        <v>19</v>
      </c>
      <c r="L26" s="104">
        <v>14</v>
      </c>
      <c r="M26" s="104">
        <v>20</v>
      </c>
      <c r="N26" s="104">
        <v>8</v>
      </c>
      <c r="O26" s="104">
        <v>5</v>
      </c>
      <c r="P26" s="104">
        <v>8</v>
      </c>
      <c r="Q26" s="104">
        <v>7</v>
      </c>
      <c r="R26" s="104">
        <v>4</v>
      </c>
      <c r="S26" s="86">
        <v>0</v>
      </c>
      <c r="T26" s="105">
        <v>1048</v>
      </c>
      <c r="U26" s="22" t="s">
        <v>56</v>
      </c>
    </row>
    <row r="27" spans="1:21" ht="11.25" customHeight="1">
      <c r="A27" s="21" t="s">
        <v>57</v>
      </c>
      <c r="B27" s="103">
        <v>66</v>
      </c>
      <c r="C27" s="104">
        <v>82</v>
      </c>
      <c r="D27" s="104">
        <v>158</v>
      </c>
      <c r="E27" s="104">
        <v>190</v>
      </c>
      <c r="F27" s="104">
        <v>192</v>
      </c>
      <c r="G27" s="104">
        <v>179</v>
      </c>
      <c r="H27" s="104">
        <v>243</v>
      </c>
      <c r="I27" s="104">
        <v>137</v>
      </c>
      <c r="J27" s="104">
        <v>74</v>
      </c>
      <c r="K27" s="104">
        <v>42</v>
      </c>
      <c r="L27" s="104">
        <v>20</v>
      </c>
      <c r="M27" s="104">
        <v>27</v>
      </c>
      <c r="N27" s="104">
        <v>3</v>
      </c>
      <c r="O27" s="104">
        <v>10</v>
      </c>
      <c r="P27" s="104">
        <v>12</v>
      </c>
      <c r="Q27" s="104">
        <v>8</v>
      </c>
      <c r="R27" s="104">
        <v>2</v>
      </c>
      <c r="S27" s="86">
        <v>2</v>
      </c>
      <c r="T27" s="105">
        <v>1447</v>
      </c>
      <c r="U27" s="22" t="s">
        <v>57</v>
      </c>
    </row>
    <row r="28" spans="1:21" ht="11.25" customHeight="1">
      <c r="A28" s="21" t="s">
        <v>58</v>
      </c>
      <c r="B28" s="103">
        <v>24</v>
      </c>
      <c r="C28" s="104">
        <v>37</v>
      </c>
      <c r="D28" s="104">
        <v>83</v>
      </c>
      <c r="E28" s="104">
        <v>89</v>
      </c>
      <c r="F28" s="104">
        <v>81</v>
      </c>
      <c r="G28" s="104">
        <v>72</v>
      </c>
      <c r="H28" s="104">
        <v>100</v>
      </c>
      <c r="I28" s="104">
        <v>57</v>
      </c>
      <c r="J28" s="104">
        <v>29</v>
      </c>
      <c r="K28" s="104">
        <v>15</v>
      </c>
      <c r="L28" s="104">
        <v>13</v>
      </c>
      <c r="M28" s="104">
        <v>11</v>
      </c>
      <c r="N28" s="104">
        <v>5</v>
      </c>
      <c r="O28" s="104">
        <v>6</v>
      </c>
      <c r="P28" s="104">
        <v>2</v>
      </c>
      <c r="Q28" s="104">
        <v>7</v>
      </c>
      <c r="R28" s="86">
        <v>0</v>
      </c>
      <c r="S28" s="86">
        <v>0</v>
      </c>
      <c r="T28" s="105">
        <v>631</v>
      </c>
      <c r="U28" s="22" t="s">
        <v>58</v>
      </c>
    </row>
    <row r="29" spans="1:21" ht="11.25" customHeight="1">
      <c r="A29" s="21" t="s">
        <v>59</v>
      </c>
      <c r="B29" s="103">
        <v>23</v>
      </c>
      <c r="C29" s="104">
        <v>25</v>
      </c>
      <c r="D29" s="104">
        <v>55</v>
      </c>
      <c r="E29" s="104">
        <v>68</v>
      </c>
      <c r="F29" s="104">
        <v>52</v>
      </c>
      <c r="G29" s="104">
        <v>56</v>
      </c>
      <c r="H29" s="104">
        <v>83</v>
      </c>
      <c r="I29" s="104">
        <v>36</v>
      </c>
      <c r="J29" s="104">
        <v>14</v>
      </c>
      <c r="K29" s="104">
        <v>12</v>
      </c>
      <c r="L29" s="104">
        <v>4</v>
      </c>
      <c r="M29" s="104">
        <v>8</v>
      </c>
      <c r="N29" s="104">
        <v>1</v>
      </c>
      <c r="O29" s="104">
        <v>1</v>
      </c>
      <c r="P29" s="104">
        <v>2</v>
      </c>
      <c r="Q29" s="104">
        <v>3</v>
      </c>
      <c r="R29" s="104">
        <v>3</v>
      </c>
      <c r="S29" s="86">
        <v>0</v>
      </c>
      <c r="T29" s="105">
        <v>446</v>
      </c>
      <c r="U29" s="22" t="s">
        <v>59</v>
      </c>
    </row>
    <row r="30" spans="1:21" ht="11.25" customHeight="1">
      <c r="A30" s="21" t="s">
        <v>60</v>
      </c>
      <c r="B30" s="103">
        <v>41</v>
      </c>
      <c r="C30" s="104">
        <v>87</v>
      </c>
      <c r="D30" s="104">
        <v>165</v>
      </c>
      <c r="E30" s="104">
        <v>200</v>
      </c>
      <c r="F30" s="104">
        <v>220</v>
      </c>
      <c r="G30" s="104">
        <v>175</v>
      </c>
      <c r="H30" s="104">
        <v>232</v>
      </c>
      <c r="I30" s="104">
        <v>130</v>
      </c>
      <c r="J30" s="104">
        <v>70</v>
      </c>
      <c r="K30" s="104">
        <v>45</v>
      </c>
      <c r="L30" s="104">
        <v>20</v>
      </c>
      <c r="M30" s="104">
        <v>24</v>
      </c>
      <c r="N30" s="104">
        <v>7</v>
      </c>
      <c r="O30" s="104">
        <v>11</v>
      </c>
      <c r="P30" s="104">
        <v>15</v>
      </c>
      <c r="Q30" s="104">
        <v>7</v>
      </c>
      <c r="R30" s="104">
        <v>6</v>
      </c>
      <c r="S30" s="86">
        <v>2</v>
      </c>
      <c r="T30" s="105">
        <v>1457</v>
      </c>
      <c r="U30" s="22" t="s">
        <v>60</v>
      </c>
    </row>
    <row r="31" spans="1:21" ht="11.25" customHeight="1">
      <c r="A31" s="21" t="s">
        <v>61</v>
      </c>
      <c r="B31" s="103">
        <v>16</v>
      </c>
      <c r="C31" s="104">
        <v>30</v>
      </c>
      <c r="D31" s="104">
        <v>98</v>
      </c>
      <c r="E31" s="104">
        <v>86</v>
      </c>
      <c r="F31" s="104">
        <v>99</v>
      </c>
      <c r="G31" s="104">
        <v>81</v>
      </c>
      <c r="H31" s="104">
        <v>136</v>
      </c>
      <c r="I31" s="104">
        <v>67</v>
      </c>
      <c r="J31" s="104">
        <v>39</v>
      </c>
      <c r="K31" s="104">
        <v>24</v>
      </c>
      <c r="L31" s="104">
        <v>9</v>
      </c>
      <c r="M31" s="104">
        <v>15</v>
      </c>
      <c r="N31" s="104">
        <v>5</v>
      </c>
      <c r="O31" s="104">
        <v>3</v>
      </c>
      <c r="P31" s="104">
        <v>4</v>
      </c>
      <c r="Q31" s="104">
        <v>2</v>
      </c>
      <c r="R31" s="104">
        <v>4</v>
      </c>
      <c r="S31" s="86">
        <v>0</v>
      </c>
      <c r="T31" s="105">
        <v>718</v>
      </c>
      <c r="U31" s="22" t="s">
        <v>61</v>
      </c>
    </row>
    <row r="32" spans="1:21" s="25" customFormat="1" ht="11.25" customHeight="1">
      <c r="A32" s="23" t="s">
        <v>3</v>
      </c>
      <c r="B32" s="106">
        <v>981</v>
      </c>
      <c r="C32" s="107">
        <v>1464</v>
      </c>
      <c r="D32" s="107">
        <v>3030</v>
      </c>
      <c r="E32" s="107">
        <v>3463</v>
      </c>
      <c r="F32" s="107">
        <v>3632</v>
      </c>
      <c r="G32" s="107">
        <v>3243</v>
      </c>
      <c r="H32" s="107">
        <v>4426</v>
      </c>
      <c r="I32" s="107">
        <v>2343</v>
      </c>
      <c r="J32" s="107">
        <v>1195</v>
      </c>
      <c r="K32" s="107">
        <v>682</v>
      </c>
      <c r="L32" s="107">
        <v>360</v>
      </c>
      <c r="M32" s="107">
        <v>404</v>
      </c>
      <c r="N32" s="107">
        <v>181</v>
      </c>
      <c r="O32" s="107">
        <v>189</v>
      </c>
      <c r="P32" s="107">
        <v>243</v>
      </c>
      <c r="Q32" s="107">
        <v>172</v>
      </c>
      <c r="R32" s="107">
        <v>106</v>
      </c>
      <c r="S32" s="116">
        <v>36</v>
      </c>
      <c r="T32" s="108">
        <v>26150</v>
      </c>
      <c r="U32" s="24" t="s">
        <v>3</v>
      </c>
    </row>
    <row r="33" spans="1:21" ht="11.25" customHeight="1">
      <c r="A33" s="21" t="s">
        <v>41</v>
      </c>
      <c r="B33" s="103"/>
      <c r="C33" s="104"/>
      <c r="D33" s="104"/>
      <c r="E33" s="104"/>
      <c r="F33" s="104"/>
      <c r="G33" s="104"/>
      <c r="H33" s="104"/>
      <c r="I33" s="104"/>
      <c r="J33" s="104"/>
      <c r="K33" s="104"/>
      <c r="L33" s="104"/>
      <c r="M33" s="104"/>
      <c r="N33" s="104"/>
      <c r="O33" s="104"/>
      <c r="P33" s="104"/>
      <c r="Q33" s="104"/>
      <c r="R33" s="104"/>
      <c r="S33" s="86"/>
      <c r="T33" s="105"/>
      <c r="U33" s="22" t="s">
        <v>41</v>
      </c>
    </row>
    <row r="34" spans="1:21" s="26" customFormat="1" ht="11.25" customHeight="1">
      <c r="A34" s="21" t="s">
        <v>62</v>
      </c>
      <c r="B34" s="103">
        <v>141</v>
      </c>
      <c r="C34" s="104">
        <v>203</v>
      </c>
      <c r="D34" s="104">
        <v>385</v>
      </c>
      <c r="E34" s="104">
        <v>363</v>
      </c>
      <c r="F34" s="104">
        <v>328</v>
      </c>
      <c r="G34" s="104">
        <v>268</v>
      </c>
      <c r="H34" s="104">
        <v>337</v>
      </c>
      <c r="I34" s="104">
        <v>170</v>
      </c>
      <c r="J34" s="104">
        <v>99</v>
      </c>
      <c r="K34" s="104">
        <v>63</v>
      </c>
      <c r="L34" s="104">
        <v>23</v>
      </c>
      <c r="M34" s="104">
        <v>56</v>
      </c>
      <c r="N34" s="104">
        <v>35</v>
      </c>
      <c r="O34" s="104">
        <v>51</v>
      </c>
      <c r="P34" s="104">
        <v>69</v>
      </c>
      <c r="Q34" s="104">
        <v>76</v>
      </c>
      <c r="R34" s="104">
        <v>51</v>
      </c>
      <c r="S34" s="86">
        <v>34</v>
      </c>
      <c r="T34" s="105">
        <v>2752</v>
      </c>
      <c r="U34" s="22" t="s">
        <v>62</v>
      </c>
    </row>
    <row r="35" spans="1:21" ht="11.25" customHeight="1">
      <c r="A35" s="21" t="s">
        <v>63</v>
      </c>
      <c r="B35" s="103">
        <v>90</v>
      </c>
      <c r="C35" s="104">
        <v>145</v>
      </c>
      <c r="D35" s="104">
        <v>309</v>
      </c>
      <c r="E35" s="104">
        <v>303</v>
      </c>
      <c r="F35" s="104">
        <v>315</v>
      </c>
      <c r="G35" s="104">
        <v>266</v>
      </c>
      <c r="H35" s="104">
        <v>382</v>
      </c>
      <c r="I35" s="104">
        <v>170</v>
      </c>
      <c r="J35" s="104">
        <v>98</v>
      </c>
      <c r="K35" s="104">
        <v>46</v>
      </c>
      <c r="L35" s="104">
        <v>21</v>
      </c>
      <c r="M35" s="104">
        <v>38</v>
      </c>
      <c r="N35" s="104">
        <v>26</v>
      </c>
      <c r="O35" s="104">
        <v>38</v>
      </c>
      <c r="P35" s="104">
        <v>31</v>
      </c>
      <c r="Q35" s="104">
        <v>19</v>
      </c>
      <c r="R35" s="104">
        <v>14</v>
      </c>
      <c r="S35" s="86">
        <v>12</v>
      </c>
      <c r="T35" s="105">
        <v>2323</v>
      </c>
      <c r="U35" s="22" t="s">
        <v>63</v>
      </c>
    </row>
    <row r="36" spans="1:21" ht="11.25" customHeight="1">
      <c r="A36" s="21" t="s">
        <v>64</v>
      </c>
      <c r="B36" s="103">
        <v>151</v>
      </c>
      <c r="C36" s="104">
        <v>277</v>
      </c>
      <c r="D36" s="104">
        <v>524</v>
      </c>
      <c r="E36" s="104">
        <v>523</v>
      </c>
      <c r="F36" s="104">
        <v>555</v>
      </c>
      <c r="G36" s="104">
        <v>455</v>
      </c>
      <c r="H36" s="104">
        <v>544</v>
      </c>
      <c r="I36" s="104">
        <v>273</v>
      </c>
      <c r="J36" s="104">
        <v>158</v>
      </c>
      <c r="K36" s="104">
        <v>77</v>
      </c>
      <c r="L36" s="104">
        <v>45</v>
      </c>
      <c r="M36" s="104">
        <v>55</v>
      </c>
      <c r="N36" s="104">
        <v>33</v>
      </c>
      <c r="O36" s="104">
        <v>41</v>
      </c>
      <c r="P36" s="104">
        <v>40</v>
      </c>
      <c r="Q36" s="104">
        <v>58</v>
      </c>
      <c r="R36" s="104">
        <v>45</v>
      </c>
      <c r="S36" s="86">
        <v>16</v>
      </c>
      <c r="T36" s="105">
        <v>3870</v>
      </c>
      <c r="U36" s="22" t="s">
        <v>64</v>
      </c>
    </row>
    <row r="37" spans="1:21" ht="11.25" customHeight="1">
      <c r="A37" s="21" t="s">
        <v>65</v>
      </c>
      <c r="B37" s="103">
        <v>193</v>
      </c>
      <c r="C37" s="104">
        <v>302</v>
      </c>
      <c r="D37" s="104">
        <v>706</v>
      </c>
      <c r="E37" s="104">
        <v>827</v>
      </c>
      <c r="F37" s="104">
        <v>922</v>
      </c>
      <c r="G37" s="104">
        <v>861</v>
      </c>
      <c r="H37" s="104">
        <v>1264</v>
      </c>
      <c r="I37" s="104">
        <v>621</v>
      </c>
      <c r="J37" s="104">
        <v>280</v>
      </c>
      <c r="K37" s="104">
        <v>125</v>
      </c>
      <c r="L37" s="104">
        <v>96</v>
      </c>
      <c r="M37" s="104">
        <v>80</v>
      </c>
      <c r="N37" s="104">
        <v>37</v>
      </c>
      <c r="O37" s="104">
        <v>36</v>
      </c>
      <c r="P37" s="104">
        <v>31</v>
      </c>
      <c r="Q37" s="104">
        <v>45</v>
      </c>
      <c r="R37" s="104">
        <v>29</v>
      </c>
      <c r="S37" s="86">
        <v>12</v>
      </c>
      <c r="T37" s="105">
        <v>6467</v>
      </c>
      <c r="U37" s="22" t="s">
        <v>65</v>
      </c>
    </row>
    <row r="38" spans="1:21" ht="11.25" customHeight="1">
      <c r="A38" s="21" t="s">
        <v>66</v>
      </c>
      <c r="B38" s="103">
        <v>143</v>
      </c>
      <c r="C38" s="104">
        <v>207</v>
      </c>
      <c r="D38" s="104">
        <v>438</v>
      </c>
      <c r="E38" s="104">
        <v>496</v>
      </c>
      <c r="F38" s="104">
        <v>529</v>
      </c>
      <c r="G38" s="104">
        <v>413</v>
      </c>
      <c r="H38" s="104">
        <v>584</v>
      </c>
      <c r="I38" s="104">
        <v>324</v>
      </c>
      <c r="J38" s="104">
        <v>177</v>
      </c>
      <c r="K38" s="104">
        <v>79</v>
      </c>
      <c r="L38" s="104">
        <v>48</v>
      </c>
      <c r="M38" s="104">
        <v>54</v>
      </c>
      <c r="N38" s="104">
        <v>31</v>
      </c>
      <c r="O38" s="104">
        <v>28</v>
      </c>
      <c r="P38" s="104">
        <v>42</v>
      </c>
      <c r="Q38" s="104">
        <v>32</v>
      </c>
      <c r="R38" s="104">
        <v>31</v>
      </c>
      <c r="S38" s="86">
        <v>14</v>
      </c>
      <c r="T38" s="105">
        <v>3670</v>
      </c>
      <c r="U38" s="22" t="s">
        <v>66</v>
      </c>
    </row>
    <row r="39" spans="1:21" ht="11.25" customHeight="1">
      <c r="A39" s="21" t="s">
        <v>67</v>
      </c>
      <c r="B39" s="103">
        <v>51</v>
      </c>
      <c r="C39" s="104">
        <v>77</v>
      </c>
      <c r="D39" s="104">
        <v>163</v>
      </c>
      <c r="E39" s="104">
        <v>190</v>
      </c>
      <c r="F39" s="104">
        <v>191</v>
      </c>
      <c r="G39" s="104">
        <v>170</v>
      </c>
      <c r="H39" s="104">
        <v>234</v>
      </c>
      <c r="I39" s="104">
        <v>109</v>
      </c>
      <c r="J39" s="104">
        <v>76</v>
      </c>
      <c r="K39" s="104">
        <v>32</v>
      </c>
      <c r="L39" s="104">
        <v>28</v>
      </c>
      <c r="M39" s="104">
        <v>25</v>
      </c>
      <c r="N39" s="104">
        <v>13</v>
      </c>
      <c r="O39" s="104">
        <v>12</v>
      </c>
      <c r="P39" s="104">
        <v>4</v>
      </c>
      <c r="Q39" s="104">
        <v>3</v>
      </c>
      <c r="R39" s="104">
        <v>5</v>
      </c>
      <c r="S39" s="86">
        <v>0</v>
      </c>
      <c r="T39" s="105">
        <v>1383</v>
      </c>
      <c r="U39" s="22" t="s">
        <v>67</v>
      </c>
    </row>
    <row r="40" spans="1:21" ht="11.25" customHeight="1">
      <c r="A40" s="21" t="s">
        <v>68</v>
      </c>
      <c r="B40" s="103">
        <v>54</v>
      </c>
      <c r="C40" s="104">
        <v>80</v>
      </c>
      <c r="D40" s="104">
        <v>150</v>
      </c>
      <c r="E40" s="104">
        <v>184</v>
      </c>
      <c r="F40" s="104">
        <v>194</v>
      </c>
      <c r="G40" s="104">
        <v>170</v>
      </c>
      <c r="H40" s="104">
        <v>256</v>
      </c>
      <c r="I40" s="104">
        <v>118</v>
      </c>
      <c r="J40" s="104">
        <v>55</v>
      </c>
      <c r="K40" s="104">
        <v>41</v>
      </c>
      <c r="L40" s="104">
        <v>27</v>
      </c>
      <c r="M40" s="104">
        <v>25</v>
      </c>
      <c r="N40" s="104">
        <v>13</v>
      </c>
      <c r="O40" s="104">
        <v>9</v>
      </c>
      <c r="P40" s="104">
        <v>12</v>
      </c>
      <c r="Q40" s="104">
        <v>15</v>
      </c>
      <c r="R40" s="104">
        <v>4</v>
      </c>
      <c r="S40" s="86">
        <v>2</v>
      </c>
      <c r="T40" s="105">
        <v>1409</v>
      </c>
      <c r="U40" s="22" t="s">
        <v>68</v>
      </c>
    </row>
    <row r="41" spans="1:21" ht="11.25" customHeight="1">
      <c r="A41" s="21" t="s">
        <v>69</v>
      </c>
      <c r="B41" s="103">
        <v>110</v>
      </c>
      <c r="C41" s="104">
        <v>152</v>
      </c>
      <c r="D41" s="104">
        <v>355</v>
      </c>
      <c r="E41" s="104">
        <v>382</v>
      </c>
      <c r="F41" s="104">
        <v>358</v>
      </c>
      <c r="G41" s="104">
        <v>323</v>
      </c>
      <c r="H41" s="104">
        <v>426</v>
      </c>
      <c r="I41" s="104">
        <v>242</v>
      </c>
      <c r="J41" s="104">
        <v>113</v>
      </c>
      <c r="K41" s="104">
        <v>56</v>
      </c>
      <c r="L41" s="104">
        <v>44</v>
      </c>
      <c r="M41" s="104">
        <v>48</v>
      </c>
      <c r="N41" s="104">
        <v>17</v>
      </c>
      <c r="O41" s="104">
        <v>20</v>
      </c>
      <c r="P41" s="104">
        <v>16</v>
      </c>
      <c r="Q41" s="104">
        <v>20</v>
      </c>
      <c r="R41" s="104">
        <v>13</v>
      </c>
      <c r="S41" s="86">
        <v>15</v>
      </c>
      <c r="T41" s="105">
        <v>2710</v>
      </c>
      <c r="U41" s="22" t="s">
        <v>69</v>
      </c>
    </row>
    <row r="42" spans="1:21" ht="11.25" customHeight="1">
      <c r="A42" s="21" t="s">
        <v>70</v>
      </c>
      <c r="B42" s="103">
        <v>337</v>
      </c>
      <c r="C42" s="104">
        <v>368</v>
      </c>
      <c r="D42" s="104">
        <v>709</v>
      </c>
      <c r="E42" s="104">
        <v>743</v>
      </c>
      <c r="F42" s="104">
        <v>750</v>
      </c>
      <c r="G42" s="104">
        <v>610</v>
      </c>
      <c r="H42" s="104">
        <v>833</v>
      </c>
      <c r="I42" s="104">
        <v>426</v>
      </c>
      <c r="J42" s="104">
        <v>212</v>
      </c>
      <c r="K42" s="104">
        <v>102</v>
      </c>
      <c r="L42" s="104">
        <v>77</v>
      </c>
      <c r="M42" s="104">
        <v>74</v>
      </c>
      <c r="N42" s="104">
        <v>46</v>
      </c>
      <c r="O42" s="104">
        <v>31</v>
      </c>
      <c r="P42" s="104">
        <v>37</v>
      </c>
      <c r="Q42" s="104">
        <v>56</v>
      </c>
      <c r="R42" s="104">
        <v>30</v>
      </c>
      <c r="S42" s="86">
        <v>20</v>
      </c>
      <c r="T42" s="105">
        <v>5461</v>
      </c>
      <c r="U42" s="22" t="s">
        <v>70</v>
      </c>
    </row>
    <row r="43" spans="1:21" ht="11.25" customHeight="1">
      <c r="A43" s="21" t="s">
        <v>71</v>
      </c>
      <c r="B43" s="103">
        <v>91</v>
      </c>
      <c r="C43" s="104">
        <v>119</v>
      </c>
      <c r="D43" s="104">
        <v>244</v>
      </c>
      <c r="E43" s="104">
        <v>242</v>
      </c>
      <c r="F43" s="104">
        <v>220</v>
      </c>
      <c r="G43" s="104">
        <v>210</v>
      </c>
      <c r="H43" s="104">
        <v>250</v>
      </c>
      <c r="I43" s="104">
        <v>154</v>
      </c>
      <c r="J43" s="104">
        <v>70</v>
      </c>
      <c r="K43" s="104">
        <v>42</v>
      </c>
      <c r="L43" s="104">
        <v>16</v>
      </c>
      <c r="M43" s="104">
        <v>19</v>
      </c>
      <c r="N43" s="104">
        <v>13</v>
      </c>
      <c r="O43" s="104">
        <v>12</v>
      </c>
      <c r="P43" s="104">
        <v>11</v>
      </c>
      <c r="Q43" s="104">
        <v>15</v>
      </c>
      <c r="R43" s="104">
        <v>2</v>
      </c>
      <c r="S43" s="86">
        <v>4</v>
      </c>
      <c r="T43" s="105">
        <v>1734</v>
      </c>
      <c r="U43" s="22" t="s">
        <v>71</v>
      </c>
    </row>
    <row r="44" spans="1:21" ht="11.25" customHeight="1">
      <c r="A44" s="21" t="s">
        <v>72</v>
      </c>
      <c r="B44" s="103">
        <v>45</v>
      </c>
      <c r="C44" s="104">
        <v>69</v>
      </c>
      <c r="D44" s="104">
        <v>117</v>
      </c>
      <c r="E44" s="104">
        <v>102</v>
      </c>
      <c r="F44" s="104">
        <v>121</v>
      </c>
      <c r="G44" s="104">
        <v>83</v>
      </c>
      <c r="H44" s="104">
        <v>175</v>
      </c>
      <c r="I44" s="104">
        <v>86</v>
      </c>
      <c r="J44" s="104">
        <v>52</v>
      </c>
      <c r="K44" s="104">
        <v>24</v>
      </c>
      <c r="L44" s="104">
        <v>18</v>
      </c>
      <c r="M44" s="104">
        <v>20</v>
      </c>
      <c r="N44" s="104">
        <v>10</v>
      </c>
      <c r="O44" s="104">
        <v>3</v>
      </c>
      <c r="P44" s="104">
        <v>2</v>
      </c>
      <c r="Q44" s="104">
        <v>16</v>
      </c>
      <c r="R44" s="104">
        <v>6</v>
      </c>
      <c r="S44" s="86">
        <v>2</v>
      </c>
      <c r="T44" s="105">
        <v>951</v>
      </c>
      <c r="U44" s="22" t="s">
        <v>72</v>
      </c>
    </row>
    <row r="45" spans="1:21" ht="11.25" customHeight="1">
      <c r="A45" s="21" t="s">
        <v>73</v>
      </c>
      <c r="B45" s="103">
        <v>25</v>
      </c>
      <c r="C45" s="104">
        <v>25</v>
      </c>
      <c r="D45" s="104">
        <v>65</v>
      </c>
      <c r="E45" s="104">
        <v>68</v>
      </c>
      <c r="F45" s="104">
        <v>72</v>
      </c>
      <c r="G45" s="104">
        <v>86</v>
      </c>
      <c r="H45" s="104">
        <v>104</v>
      </c>
      <c r="I45" s="104">
        <v>49</v>
      </c>
      <c r="J45" s="104">
        <v>34</v>
      </c>
      <c r="K45" s="104">
        <v>18</v>
      </c>
      <c r="L45" s="104">
        <v>11</v>
      </c>
      <c r="M45" s="104">
        <v>12</v>
      </c>
      <c r="N45" s="104">
        <v>5</v>
      </c>
      <c r="O45" s="104">
        <v>6</v>
      </c>
      <c r="P45" s="104">
        <v>3</v>
      </c>
      <c r="Q45" s="104">
        <v>3</v>
      </c>
      <c r="R45" s="104">
        <v>2</v>
      </c>
      <c r="S45" s="86">
        <v>0</v>
      </c>
      <c r="T45" s="105">
        <v>588</v>
      </c>
      <c r="U45" s="22" t="s">
        <v>73</v>
      </c>
    </row>
    <row r="46" spans="1:21" ht="11.25" customHeight="1">
      <c r="A46" s="21" t="s">
        <v>74</v>
      </c>
      <c r="B46" s="103">
        <v>68</v>
      </c>
      <c r="C46" s="104">
        <v>90</v>
      </c>
      <c r="D46" s="104">
        <v>190</v>
      </c>
      <c r="E46" s="104">
        <v>213</v>
      </c>
      <c r="F46" s="104">
        <v>248</v>
      </c>
      <c r="G46" s="104">
        <v>225</v>
      </c>
      <c r="H46" s="104">
        <v>297</v>
      </c>
      <c r="I46" s="104">
        <v>175</v>
      </c>
      <c r="J46" s="104">
        <v>93</v>
      </c>
      <c r="K46" s="104">
        <v>68</v>
      </c>
      <c r="L46" s="104">
        <v>18</v>
      </c>
      <c r="M46" s="104">
        <v>34</v>
      </c>
      <c r="N46" s="104">
        <v>13</v>
      </c>
      <c r="O46" s="104">
        <v>10</v>
      </c>
      <c r="P46" s="104">
        <v>21</v>
      </c>
      <c r="Q46" s="104">
        <v>16</v>
      </c>
      <c r="R46" s="104">
        <v>6</v>
      </c>
      <c r="S46" s="86">
        <v>6</v>
      </c>
      <c r="T46" s="105">
        <v>1791</v>
      </c>
      <c r="U46" s="22" t="s">
        <v>74</v>
      </c>
    </row>
    <row r="47" spans="1:21" ht="11.25" customHeight="1">
      <c r="A47" s="21" t="s">
        <v>75</v>
      </c>
      <c r="B47" s="103">
        <v>126</v>
      </c>
      <c r="C47" s="104">
        <v>190</v>
      </c>
      <c r="D47" s="104">
        <v>477</v>
      </c>
      <c r="E47" s="104">
        <v>475</v>
      </c>
      <c r="F47" s="104">
        <v>554</v>
      </c>
      <c r="G47" s="104">
        <v>506</v>
      </c>
      <c r="H47" s="104">
        <v>715</v>
      </c>
      <c r="I47" s="104">
        <v>427</v>
      </c>
      <c r="J47" s="104">
        <v>166</v>
      </c>
      <c r="K47" s="104">
        <v>103</v>
      </c>
      <c r="L47" s="104">
        <v>66</v>
      </c>
      <c r="M47" s="104">
        <v>63</v>
      </c>
      <c r="N47" s="104">
        <v>39</v>
      </c>
      <c r="O47" s="104">
        <v>31</v>
      </c>
      <c r="P47" s="104">
        <v>36</v>
      </c>
      <c r="Q47" s="104">
        <v>30</v>
      </c>
      <c r="R47" s="104">
        <v>26</v>
      </c>
      <c r="S47" s="86">
        <v>13</v>
      </c>
      <c r="T47" s="105">
        <v>4043</v>
      </c>
      <c r="U47" s="22" t="s">
        <v>75</v>
      </c>
    </row>
    <row r="48" spans="1:21" ht="11.25" customHeight="1">
      <c r="A48" s="21" t="s">
        <v>76</v>
      </c>
      <c r="B48" s="103">
        <v>102</v>
      </c>
      <c r="C48" s="104">
        <v>202</v>
      </c>
      <c r="D48" s="104">
        <v>339</v>
      </c>
      <c r="E48" s="104">
        <v>419</v>
      </c>
      <c r="F48" s="104">
        <v>422</v>
      </c>
      <c r="G48" s="104">
        <v>428</v>
      </c>
      <c r="H48" s="104">
        <v>558</v>
      </c>
      <c r="I48" s="104">
        <v>284</v>
      </c>
      <c r="J48" s="104">
        <v>142</v>
      </c>
      <c r="K48" s="104">
        <v>89</v>
      </c>
      <c r="L48" s="104">
        <v>41</v>
      </c>
      <c r="M48" s="104">
        <v>48</v>
      </c>
      <c r="N48" s="104">
        <v>20</v>
      </c>
      <c r="O48" s="104">
        <v>22</v>
      </c>
      <c r="P48" s="104">
        <v>23</v>
      </c>
      <c r="Q48" s="104">
        <v>25</v>
      </c>
      <c r="R48" s="104">
        <v>17</v>
      </c>
      <c r="S48" s="86">
        <v>9</v>
      </c>
      <c r="T48" s="105">
        <v>3190</v>
      </c>
      <c r="U48" s="22" t="s">
        <v>76</v>
      </c>
    </row>
    <row r="49" spans="1:21" s="26" customFormat="1" ht="11.25" customHeight="1">
      <c r="A49" s="21" t="s">
        <v>77</v>
      </c>
      <c r="B49" s="103">
        <v>17</v>
      </c>
      <c r="C49" s="104">
        <v>25</v>
      </c>
      <c r="D49" s="104">
        <v>69</v>
      </c>
      <c r="E49" s="104">
        <v>76</v>
      </c>
      <c r="F49" s="104">
        <v>93</v>
      </c>
      <c r="G49" s="104">
        <v>96</v>
      </c>
      <c r="H49" s="104">
        <v>133</v>
      </c>
      <c r="I49" s="104">
        <v>77</v>
      </c>
      <c r="J49" s="104">
        <v>42</v>
      </c>
      <c r="K49" s="104">
        <v>22</v>
      </c>
      <c r="L49" s="104">
        <v>10</v>
      </c>
      <c r="M49" s="104">
        <v>14</v>
      </c>
      <c r="N49" s="104">
        <v>2</v>
      </c>
      <c r="O49" s="104">
        <v>7</v>
      </c>
      <c r="P49" s="104">
        <v>9</v>
      </c>
      <c r="Q49" s="104">
        <v>5</v>
      </c>
      <c r="R49" s="104">
        <v>4</v>
      </c>
      <c r="S49" s="86">
        <v>2</v>
      </c>
      <c r="T49" s="105">
        <v>703</v>
      </c>
      <c r="U49" s="22" t="s">
        <v>77</v>
      </c>
    </row>
    <row r="50" spans="1:21" s="25" customFormat="1" ht="11.25" customHeight="1">
      <c r="A50" s="23" t="s">
        <v>78</v>
      </c>
      <c r="B50" s="106">
        <v>1744</v>
      </c>
      <c r="C50" s="107">
        <v>2531</v>
      </c>
      <c r="D50" s="107">
        <v>5240</v>
      </c>
      <c r="E50" s="107">
        <v>5606</v>
      </c>
      <c r="F50" s="107">
        <v>5872</v>
      </c>
      <c r="G50" s="107">
        <v>5170</v>
      </c>
      <c r="H50" s="107">
        <v>7092</v>
      </c>
      <c r="I50" s="107">
        <v>3705</v>
      </c>
      <c r="J50" s="107">
        <v>1867</v>
      </c>
      <c r="K50" s="107">
        <v>987</v>
      </c>
      <c r="L50" s="107">
        <v>589</v>
      </c>
      <c r="M50" s="107">
        <v>665</v>
      </c>
      <c r="N50" s="107">
        <v>353</v>
      </c>
      <c r="O50" s="107">
        <v>357</v>
      </c>
      <c r="P50" s="107">
        <v>387</v>
      </c>
      <c r="Q50" s="107">
        <v>434</v>
      </c>
      <c r="R50" s="107">
        <v>285</v>
      </c>
      <c r="S50" s="116">
        <v>161</v>
      </c>
      <c r="T50" s="108">
        <v>43045</v>
      </c>
      <c r="U50" s="24" t="s">
        <v>78</v>
      </c>
    </row>
    <row r="51" spans="1:21" ht="11.25" customHeight="1">
      <c r="A51" s="21" t="s">
        <v>41</v>
      </c>
      <c r="B51" s="103"/>
      <c r="C51" s="104"/>
      <c r="D51" s="104"/>
      <c r="E51" s="104"/>
      <c r="F51" s="104"/>
      <c r="G51" s="104"/>
      <c r="H51" s="104"/>
      <c r="I51" s="104"/>
      <c r="J51" s="104"/>
      <c r="K51" s="104"/>
      <c r="L51" s="104"/>
      <c r="M51" s="104"/>
      <c r="N51" s="104"/>
      <c r="O51" s="104"/>
      <c r="P51" s="104"/>
      <c r="Q51" s="104"/>
      <c r="R51" s="104"/>
      <c r="S51" s="86"/>
      <c r="T51" s="105"/>
      <c r="U51" s="22" t="s">
        <v>41</v>
      </c>
    </row>
    <row r="52" spans="1:21" ht="11.25" customHeight="1">
      <c r="A52" s="21" t="s">
        <v>79</v>
      </c>
      <c r="B52" s="103">
        <v>198</v>
      </c>
      <c r="C52" s="104">
        <v>293</v>
      </c>
      <c r="D52" s="104">
        <v>496</v>
      </c>
      <c r="E52" s="104">
        <v>575</v>
      </c>
      <c r="F52" s="104">
        <v>561</v>
      </c>
      <c r="G52" s="104">
        <v>505</v>
      </c>
      <c r="H52" s="104">
        <v>683</v>
      </c>
      <c r="I52" s="104">
        <v>335</v>
      </c>
      <c r="J52" s="104">
        <v>186</v>
      </c>
      <c r="K52" s="104">
        <v>114</v>
      </c>
      <c r="L52" s="104">
        <v>67</v>
      </c>
      <c r="M52" s="104">
        <v>61</v>
      </c>
      <c r="N52" s="104">
        <v>34</v>
      </c>
      <c r="O52" s="104">
        <v>42</v>
      </c>
      <c r="P52" s="104">
        <v>47</v>
      </c>
      <c r="Q52" s="104">
        <v>41</v>
      </c>
      <c r="R52" s="104">
        <v>27</v>
      </c>
      <c r="S52" s="86">
        <v>8</v>
      </c>
      <c r="T52" s="105">
        <v>4273</v>
      </c>
      <c r="U52" s="22" t="s">
        <v>79</v>
      </c>
    </row>
    <row r="53" spans="1:21" ht="11.25" customHeight="1">
      <c r="A53" s="21" t="s">
        <v>80</v>
      </c>
      <c r="B53" s="103">
        <v>134</v>
      </c>
      <c r="C53" s="104">
        <v>196</v>
      </c>
      <c r="D53" s="104">
        <v>421</v>
      </c>
      <c r="E53" s="104">
        <v>460</v>
      </c>
      <c r="F53" s="104">
        <v>496</v>
      </c>
      <c r="G53" s="104">
        <v>413</v>
      </c>
      <c r="H53" s="104">
        <v>586</v>
      </c>
      <c r="I53" s="104">
        <v>307</v>
      </c>
      <c r="J53" s="104">
        <v>139</v>
      </c>
      <c r="K53" s="104">
        <v>82</v>
      </c>
      <c r="L53" s="104">
        <v>46</v>
      </c>
      <c r="M53" s="104">
        <v>43</v>
      </c>
      <c r="N53" s="104">
        <v>23</v>
      </c>
      <c r="O53" s="104">
        <v>25</v>
      </c>
      <c r="P53" s="104">
        <v>28</v>
      </c>
      <c r="Q53" s="104">
        <v>25</v>
      </c>
      <c r="R53" s="104">
        <v>14</v>
      </c>
      <c r="S53" s="86">
        <v>5</v>
      </c>
      <c r="T53" s="105">
        <v>3443</v>
      </c>
      <c r="U53" s="22" t="s">
        <v>80</v>
      </c>
    </row>
    <row r="54" spans="1:21" s="26" customFormat="1" ht="11.25" customHeight="1">
      <c r="A54" s="21" t="s">
        <v>81</v>
      </c>
      <c r="B54" s="103">
        <v>86</v>
      </c>
      <c r="C54" s="104">
        <v>125</v>
      </c>
      <c r="D54" s="104">
        <v>278</v>
      </c>
      <c r="E54" s="104">
        <v>296</v>
      </c>
      <c r="F54" s="104">
        <v>286</v>
      </c>
      <c r="G54" s="104">
        <v>293</v>
      </c>
      <c r="H54" s="104">
        <v>406</v>
      </c>
      <c r="I54" s="104">
        <v>261</v>
      </c>
      <c r="J54" s="104">
        <v>143</v>
      </c>
      <c r="K54" s="104">
        <v>80</v>
      </c>
      <c r="L54" s="104">
        <v>46</v>
      </c>
      <c r="M54" s="104">
        <v>48</v>
      </c>
      <c r="N54" s="104">
        <v>20</v>
      </c>
      <c r="O54" s="104">
        <v>30</v>
      </c>
      <c r="P54" s="104">
        <v>16</v>
      </c>
      <c r="Q54" s="104">
        <v>27</v>
      </c>
      <c r="R54" s="104">
        <v>11</v>
      </c>
      <c r="S54" s="86">
        <v>2</v>
      </c>
      <c r="T54" s="105">
        <v>2454</v>
      </c>
      <c r="U54" s="22" t="s">
        <v>81</v>
      </c>
    </row>
    <row r="55" spans="1:21" ht="11.25" customHeight="1">
      <c r="A55" s="21" t="s">
        <v>82</v>
      </c>
      <c r="B55" s="103">
        <v>43</v>
      </c>
      <c r="C55" s="104">
        <v>67</v>
      </c>
      <c r="D55" s="104">
        <v>161</v>
      </c>
      <c r="E55" s="104">
        <v>161</v>
      </c>
      <c r="F55" s="104">
        <v>209</v>
      </c>
      <c r="G55" s="104">
        <v>159</v>
      </c>
      <c r="H55" s="104">
        <v>245</v>
      </c>
      <c r="I55" s="104">
        <v>142</v>
      </c>
      <c r="J55" s="104">
        <v>69</v>
      </c>
      <c r="K55" s="104">
        <v>46</v>
      </c>
      <c r="L55" s="104">
        <v>29</v>
      </c>
      <c r="M55" s="104">
        <v>35</v>
      </c>
      <c r="N55" s="104">
        <v>7</v>
      </c>
      <c r="O55" s="104">
        <v>7</v>
      </c>
      <c r="P55" s="104">
        <v>7</v>
      </c>
      <c r="Q55" s="104">
        <v>3</v>
      </c>
      <c r="R55" s="104">
        <v>3</v>
      </c>
      <c r="S55" s="86">
        <v>2</v>
      </c>
      <c r="T55" s="105">
        <v>1395</v>
      </c>
      <c r="U55" s="22" t="s">
        <v>82</v>
      </c>
    </row>
    <row r="56" spans="1:21" ht="11.25" customHeight="1">
      <c r="A56" s="21" t="s">
        <v>83</v>
      </c>
      <c r="B56" s="103">
        <v>126</v>
      </c>
      <c r="C56" s="104">
        <v>207</v>
      </c>
      <c r="D56" s="104">
        <v>393</v>
      </c>
      <c r="E56" s="104">
        <v>429</v>
      </c>
      <c r="F56" s="104">
        <v>473</v>
      </c>
      <c r="G56" s="104">
        <v>395</v>
      </c>
      <c r="H56" s="104">
        <v>609</v>
      </c>
      <c r="I56" s="104">
        <v>334</v>
      </c>
      <c r="J56" s="104">
        <v>159</v>
      </c>
      <c r="K56" s="104">
        <v>89</v>
      </c>
      <c r="L56" s="104">
        <v>58</v>
      </c>
      <c r="M56" s="104">
        <v>60</v>
      </c>
      <c r="N56" s="104">
        <v>32</v>
      </c>
      <c r="O56" s="104">
        <v>31</v>
      </c>
      <c r="P56" s="104">
        <v>29</v>
      </c>
      <c r="Q56" s="104">
        <v>22</v>
      </c>
      <c r="R56" s="104">
        <v>23</v>
      </c>
      <c r="S56" s="86">
        <v>8</v>
      </c>
      <c r="T56" s="105">
        <v>3477</v>
      </c>
      <c r="U56" s="22" t="s">
        <v>83</v>
      </c>
    </row>
    <row r="57" spans="1:21" ht="11.25" customHeight="1">
      <c r="A57" s="21" t="s">
        <v>84</v>
      </c>
      <c r="B57" s="103">
        <v>77</v>
      </c>
      <c r="C57" s="104">
        <v>114</v>
      </c>
      <c r="D57" s="104">
        <v>236</v>
      </c>
      <c r="E57" s="104">
        <v>257</v>
      </c>
      <c r="F57" s="104">
        <v>231</v>
      </c>
      <c r="G57" s="104">
        <v>213</v>
      </c>
      <c r="H57" s="104">
        <v>342</v>
      </c>
      <c r="I57" s="104">
        <v>181</v>
      </c>
      <c r="J57" s="104">
        <v>101</v>
      </c>
      <c r="K57" s="104">
        <v>68</v>
      </c>
      <c r="L57" s="104">
        <v>31</v>
      </c>
      <c r="M57" s="104">
        <v>45</v>
      </c>
      <c r="N57" s="104">
        <v>16</v>
      </c>
      <c r="O57" s="104">
        <v>17</v>
      </c>
      <c r="P57" s="104">
        <v>17</v>
      </c>
      <c r="Q57" s="104">
        <v>27</v>
      </c>
      <c r="R57" s="104">
        <v>8</v>
      </c>
      <c r="S57" s="86">
        <v>5</v>
      </c>
      <c r="T57" s="105">
        <v>1986</v>
      </c>
      <c r="U57" s="22" t="s">
        <v>84</v>
      </c>
    </row>
    <row r="58" spans="1:21" ht="11.25" customHeight="1">
      <c r="A58" s="21" t="s">
        <v>85</v>
      </c>
      <c r="B58" s="103">
        <v>99</v>
      </c>
      <c r="C58" s="104">
        <v>148</v>
      </c>
      <c r="D58" s="104">
        <v>327</v>
      </c>
      <c r="E58" s="104">
        <v>371</v>
      </c>
      <c r="F58" s="104">
        <v>382</v>
      </c>
      <c r="G58" s="104">
        <v>392</v>
      </c>
      <c r="H58" s="104">
        <v>533</v>
      </c>
      <c r="I58" s="104">
        <v>262</v>
      </c>
      <c r="J58" s="104">
        <v>144</v>
      </c>
      <c r="K58" s="104">
        <v>63</v>
      </c>
      <c r="L58" s="104">
        <v>41</v>
      </c>
      <c r="M58" s="104">
        <v>35</v>
      </c>
      <c r="N58" s="104">
        <v>20</v>
      </c>
      <c r="O58" s="104">
        <v>27</v>
      </c>
      <c r="P58" s="104">
        <v>20</v>
      </c>
      <c r="Q58" s="104">
        <v>17</v>
      </c>
      <c r="R58" s="104">
        <v>11</v>
      </c>
      <c r="S58" s="86">
        <v>4</v>
      </c>
      <c r="T58" s="105">
        <v>2896</v>
      </c>
      <c r="U58" s="22" t="s">
        <v>85</v>
      </c>
    </row>
    <row r="59" spans="1:21" ht="11.25" customHeight="1">
      <c r="A59" s="21" t="s">
        <v>86</v>
      </c>
      <c r="B59" s="103">
        <v>45</v>
      </c>
      <c r="C59" s="104">
        <v>85</v>
      </c>
      <c r="D59" s="104">
        <v>203</v>
      </c>
      <c r="E59" s="104">
        <v>220</v>
      </c>
      <c r="F59" s="104">
        <v>223</v>
      </c>
      <c r="G59" s="104">
        <v>194</v>
      </c>
      <c r="H59" s="104">
        <v>287</v>
      </c>
      <c r="I59" s="104">
        <v>142</v>
      </c>
      <c r="J59" s="104">
        <v>73</v>
      </c>
      <c r="K59" s="104">
        <v>41</v>
      </c>
      <c r="L59" s="104">
        <v>16</v>
      </c>
      <c r="M59" s="104">
        <v>29</v>
      </c>
      <c r="N59" s="104">
        <v>15</v>
      </c>
      <c r="O59" s="104">
        <v>9</v>
      </c>
      <c r="P59" s="104">
        <v>10</v>
      </c>
      <c r="Q59" s="104">
        <v>6</v>
      </c>
      <c r="R59" s="104">
        <v>8</v>
      </c>
      <c r="S59" s="86">
        <v>2</v>
      </c>
      <c r="T59" s="105">
        <v>1608</v>
      </c>
      <c r="U59" s="22" t="s">
        <v>86</v>
      </c>
    </row>
    <row r="60" spans="1:21" ht="11.25" customHeight="1">
      <c r="A60" s="21" t="s">
        <v>87</v>
      </c>
      <c r="B60" s="103">
        <v>40</v>
      </c>
      <c r="C60" s="104">
        <v>48</v>
      </c>
      <c r="D60" s="104">
        <v>134</v>
      </c>
      <c r="E60" s="104">
        <v>168</v>
      </c>
      <c r="F60" s="104">
        <v>172</v>
      </c>
      <c r="G60" s="104">
        <v>146</v>
      </c>
      <c r="H60" s="104">
        <v>256</v>
      </c>
      <c r="I60" s="104">
        <v>113</v>
      </c>
      <c r="J60" s="104">
        <v>56</v>
      </c>
      <c r="K60" s="104">
        <v>39</v>
      </c>
      <c r="L60" s="104">
        <v>29</v>
      </c>
      <c r="M60" s="104">
        <v>22</v>
      </c>
      <c r="N60" s="104">
        <v>12</v>
      </c>
      <c r="O60" s="104">
        <v>10</v>
      </c>
      <c r="P60" s="104">
        <v>6</v>
      </c>
      <c r="Q60" s="104">
        <v>6</v>
      </c>
      <c r="R60" s="104">
        <v>3</v>
      </c>
      <c r="S60" s="86">
        <v>0</v>
      </c>
      <c r="T60" s="105">
        <v>1260</v>
      </c>
      <c r="U60" s="22" t="s">
        <v>87</v>
      </c>
    </row>
    <row r="61" spans="1:21" ht="11.25" customHeight="1">
      <c r="A61" s="21" t="s">
        <v>88</v>
      </c>
      <c r="B61" s="103">
        <v>41</v>
      </c>
      <c r="C61" s="104">
        <v>69</v>
      </c>
      <c r="D61" s="104">
        <v>147</v>
      </c>
      <c r="E61" s="104">
        <v>144</v>
      </c>
      <c r="F61" s="104">
        <v>143</v>
      </c>
      <c r="G61" s="104">
        <v>122</v>
      </c>
      <c r="H61" s="104">
        <v>155</v>
      </c>
      <c r="I61" s="104">
        <v>89</v>
      </c>
      <c r="J61" s="104">
        <v>53</v>
      </c>
      <c r="K61" s="104">
        <v>25</v>
      </c>
      <c r="L61" s="104">
        <v>15</v>
      </c>
      <c r="M61" s="104">
        <v>26</v>
      </c>
      <c r="N61" s="104">
        <v>11</v>
      </c>
      <c r="O61" s="104">
        <v>5</v>
      </c>
      <c r="P61" s="104">
        <v>9</v>
      </c>
      <c r="Q61" s="104">
        <v>6</v>
      </c>
      <c r="R61" s="104">
        <v>9</v>
      </c>
      <c r="S61" s="86">
        <v>9</v>
      </c>
      <c r="T61" s="105">
        <v>1078</v>
      </c>
      <c r="U61" s="22" t="s">
        <v>88</v>
      </c>
    </row>
    <row r="62" spans="1:21" ht="11.25" customHeight="1">
      <c r="A62" s="21" t="s">
        <v>89</v>
      </c>
      <c r="B62" s="103">
        <v>31</v>
      </c>
      <c r="C62" s="104">
        <v>39</v>
      </c>
      <c r="D62" s="104">
        <v>98</v>
      </c>
      <c r="E62" s="104">
        <v>85</v>
      </c>
      <c r="F62" s="104">
        <v>95</v>
      </c>
      <c r="G62" s="104">
        <v>90</v>
      </c>
      <c r="H62" s="104">
        <v>119</v>
      </c>
      <c r="I62" s="104">
        <v>55</v>
      </c>
      <c r="J62" s="104">
        <v>27</v>
      </c>
      <c r="K62" s="104">
        <v>25</v>
      </c>
      <c r="L62" s="104">
        <v>16</v>
      </c>
      <c r="M62" s="104">
        <v>13</v>
      </c>
      <c r="N62" s="104">
        <v>2</v>
      </c>
      <c r="O62" s="104">
        <v>6</v>
      </c>
      <c r="P62" s="104">
        <v>11</v>
      </c>
      <c r="Q62" s="104">
        <v>3</v>
      </c>
      <c r="R62" s="104">
        <v>3</v>
      </c>
      <c r="S62" s="86">
        <v>3</v>
      </c>
      <c r="T62" s="105">
        <v>721</v>
      </c>
      <c r="U62" s="22" t="s">
        <v>89</v>
      </c>
    </row>
    <row r="63" spans="1:21" s="25" customFormat="1" ht="11.25" customHeight="1">
      <c r="A63" s="23" t="s">
        <v>4</v>
      </c>
      <c r="B63" s="106">
        <v>920</v>
      </c>
      <c r="C63" s="107">
        <v>1391</v>
      </c>
      <c r="D63" s="107">
        <v>2894</v>
      </c>
      <c r="E63" s="107">
        <v>3166</v>
      </c>
      <c r="F63" s="107">
        <v>3271</v>
      </c>
      <c r="G63" s="107">
        <v>2922</v>
      </c>
      <c r="H63" s="107">
        <v>4221</v>
      </c>
      <c r="I63" s="107">
        <v>2221</v>
      </c>
      <c r="J63" s="107">
        <v>1150</v>
      </c>
      <c r="K63" s="107">
        <v>672</v>
      </c>
      <c r="L63" s="107">
        <v>394</v>
      </c>
      <c r="M63" s="107">
        <v>417</v>
      </c>
      <c r="N63" s="107">
        <v>192</v>
      </c>
      <c r="O63" s="107">
        <v>209</v>
      </c>
      <c r="P63" s="107">
        <v>200</v>
      </c>
      <c r="Q63" s="107">
        <v>183</v>
      </c>
      <c r="R63" s="107">
        <v>120</v>
      </c>
      <c r="S63" s="116">
        <v>48</v>
      </c>
      <c r="T63" s="108">
        <v>24591</v>
      </c>
      <c r="U63" s="24" t="s">
        <v>4</v>
      </c>
    </row>
    <row r="64" spans="1:21" ht="11.25" customHeight="1">
      <c r="A64" s="21"/>
      <c r="B64" s="103"/>
      <c r="C64" s="104"/>
      <c r="D64" s="104"/>
      <c r="E64" s="104"/>
      <c r="F64" s="104"/>
      <c r="G64" s="104"/>
      <c r="H64" s="104"/>
      <c r="I64" s="104"/>
      <c r="J64" s="104"/>
      <c r="K64" s="104"/>
      <c r="L64" s="104"/>
      <c r="M64" s="104"/>
      <c r="N64" s="104"/>
      <c r="O64" s="104"/>
      <c r="P64" s="104"/>
      <c r="Q64" s="104"/>
      <c r="R64" s="104"/>
      <c r="S64" s="86"/>
      <c r="T64" s="105"/>
      <c r="U64" s="22"/>
    </row>
    <row r="65" spans="1:21" s="25" customFormat="1" ht="11.25" customHeight="1">
      <c r="A65" s="27" t="s">
        <v>5</v>
      </c>
      <c r="B65" s="109">
        <v>4336</v>
      </c>
      <c r="C65" s="110">
        <v>6596</v>
      </c>
      <c r="D65" s="110">
        <v>13693</v>
      </c>
      <c r="E65" s="110">
        <v>15082</v>
      </c>
      <c r="F65" s="110">
        <v>15642</v>
      </c>
      <c r="G65" s="110">
        <v>13801</v>
      </c>
      <c r="H65" s="110">
        <v>19469</v>
      </c>
      <c r="I65" s="110">
        <v>10180</v>
      </c>
      <c r="J65" s="110">
        <v>5264</v>
      </c>
      <c r="K65" s="110">
        <v>2941</v>
      </c>
      <c r="L65" s="110">
        <v>1703</v>
      </c>
      <c r="M65" s="110">
        <v>1933</v>
      </c>
      <c r="N65" s="110">
        <v>903</v>
      </c>
      <c r="O65" s="110">
        <v>955</v>
      </c>
      <c r="P65" s="110">
        <v>976</v>
      </c>
      <c r="Q65" s="110">
        <v>925</v>
      </c>
      <c r="R65" s="110">
        <v>611</v>
      </c>
      <c r="S65" s="117">
        <v>276</v>
      </c>
      <c r="T65" s="111">
        <v>115286</v>
      </c>
      <c r="U65" s="28" t="s">
        <v>5</v>
      </c>
    </row>
    <row r="66" ht="15" customHeight="1">
      <c r="A66" s="3" t="s">
        <v>90</v>
      </c>
    </row>
  </sheetData>
  <mergeCells count="1">
    <mergeCell ref="T2:T3"/>
  </mergeCells>
  <printOptions/>
  <pageMargins left="0.7874015748031497" right="0.7874015748031497" top="0.984251968503937" bottom="0.7874015748031497" header="0.5118110236220472" footer="0.5118110236220472"/>
  <pageSetup firstPageNumber="32" useFirstPageNumber="1" horizontalDpi="300" verticalDpi="300" orientation="portrait" paperSize="9" r:id="rId2"/>
  <headerFooter alignWithMargins="0">
    <oddFooter>&amp;C&amp;"ＭＳ 明朝,標準"- &amp;P -</oddFooter>
  </headerFooter>
  <colBreaks count="1" manualBreakCount="1">
    <brk id="11" max="65" man="1"/>
  </colBreaks>
  <drawing r:id="rId1"/>
</worksheet>
</file>

<file path=xl/worksheets/sheet4.xml><?xml version="1.0" encoding="utf-8"?>
<worksheet xmlns="http://schemas.openxmlformats.org/spreadsheetml/2006/main" xmlns:r="http://schemas.openxmlformats.org/officeDocument/2006/relationships">
  <dimension ref="A1:U66"/>
  <sheetViews>
    <sheetView showGridLines="0" zoomScaleSheetLayoutView="100" workbookViewId="0" topLeftCell="A1">
      <selection activeCell="H50" sqref="H50"/>
    </sheetView>
  </sheetViews>
  <sheetFormatPr defaultColWidth="9.00390625" defaultRowHeight="13.5"/>
  <cols>
    <col min="1" max="11" width="7.875" style="5" customWidth="1"/>
    <col min="12" max="21" width="8.625" style="5" customWidth="1"/>
    <col min="22" max="16384" width="9.00390625" style="5" customWidth="1"/>
  </cols>
  <sheetData>
    <row r="1" ht="17.25" customHeight="1">
      <c r="A1" s="4" t="s">
        <v>113</v>
      </c>
    </row>
    <row r="2" spans="1:21" ht="16.5" customHeight="1">
      <c r="A2" s="6" t="s">
        <v>0</v>
      </c>
      <c r="B2" s="7" t="s">
        <v>100</v>
      </c>
      <c r="C2" s="8" t="s">
        <v>101</v>
      </c>
      <c r="D2" s="8" t="s">
        <v>102</v>
      </c>
      <c r="E2" s="8" t="s">
        <v>103</v>
      </c>
      <c r="F2" s="8" t="s">
        <v>104</v>
      </c>
      <c r="G2" s="8" t="s">
        <v>105</v>
      </c>
      <c r="H2" s="8" t="s">
        <v>106</v>
      </c>
      <c r="I2" s="8" t="s">
        <v>107</v>
      </c>
      <c r="J2" s="8" t="s">
        <v>108</v>
      </c>
      <c r="K2" s="8" t="s">
        <v>109</v>
      </c>
      <c r="L2" s="8" t="s">
        <v>110</v>
      </c>
      <c r="M2" s="9" t="s">
        <v>28</v>
      </c>
      <c r="N2" s="9" t="s">
        <v>29</v>
      </c>
      <c r="O2" s="10" t="s">
        <v>30</v>
      </c>
      <c r="P2" s="9" t="s">
        <v>31</v>
      </c>
      <c r="Q2" s="9" t="s">
        <v>32</v>
      </c>
      <c r="R2" s="9" t="s">
        <v>33</v>
      </c>
      <c r="S2" s="9" t="s">
        <v>33</v>
      </c>
      <c r="T2" s="165" t="s">
        <v>10</v>
      </c>
      <c r="U2" s="11" t="s">
        <v>0</v>
      </c>
    </row>
    <row r="3" spans="1:21" ht="16.5" customHeight="1">
      <c r="A3" s="13" t="s">
        <v>34</v>
      </c>
      <c r="B3" s="14" t="s">
        <v>35</v>
      </c>
      <c r="C3" s="15" t="s">
        <v>36</v>
      </c>
      <c r="D3" s="15" t="s">
        <v>36</v>
      </c>
      <c r="E3" s="15" t="s">
        <v>36</v>
      </c>
      <c r="F3" s="15" t="s">
        <v>36</v>
      </c>
      <c r="G3" s="15" t="s">
        <v>36</v>
      </c>
      <c r="H3" s="15" t="s">
        <v>36</v>
      </c>
      <c r="I3" s="15" t="s">
        <v>36</v>
      </c>
      <c r="J3" s="15" t="s">
        <v>36</v>
      </c>
      <c r="K3" s="15" t="s">
        <v>36</v>
      </c>
      <c r="L3" s="15" t="s">
        <v>36</v>
      </c>
      <c r="M3" s="15" t="s">
        <v>36</v>
      </c>
      <c r="N3" s="15" t="s">
        <v>36</v>
      </c>
      <c r="O3" s="15" t="s">
        <v>36</v>
      </c>
      <c r="P3" s="15" t="s">
        <v>36</v>
      </c>
      <c r="Q3" s="15" t="s">
        <v>36</v>
      </c>
      <c r="R3" s="15" t="s">
        <v>36</v>
      </c>
      <c r="S3" s="15" t="s">
        <v>37</v>
      </c>
      <c r="T3" s="167"/>
      <c r="U3" s="16" t="s">
        <v>34</v>
      </c>
    </row>
    <row r="4" spans="1:21" ht="11.25" customHeight="1">
      <c r="A4" s="17"/>
      <c r="B4" s="18" t="s">
        <v>15</v>
      </c>
      <c r="C4" s="19" t="s">
        <v>15</v>
      </c>
      <c r="D4" s="19" t="s">
        <v>15</v>
      </c>
      <c r="E4" s="19" t="s">
        <v>15</v>
      </c>
      <c r="F4" s="19" t="s">
        <v>15</v>
      </c>
      <c r="G4" s="19" t="s">
        <v>15</v>
      </c>
      <c r="H4" s="19" t="s">
        <v>15</v>
      </c>
      <c r="I4" s="19" t="s">
        <v>15</v>
      </c>
      <c r="J4" s="19" t="s">
        <v>15</v>
      </c>
      <c r="K4" s="19" t="s">
        <v>15</v>
      </c>
      <c r="L4" s="19" t="s">
        <v>15</v>
      </c>
      <c r="M4" s="19" t="s">
        <v>15</v>
      </c>
      <c r="N4" s="19" t="s">
        <v>15</v>
      </c>
      <c r="O4" s="19" t="s">
        <v>15</v>
      </c>
      <c r="P4" s="19" t="s">
        <v>15</v>
      </c>
      <c r="Q4" s="19" t="s">
        <v>15</v>
      </c>
      <c r="R4" s="19" t="s">
        <v>15</v>
      </c>
      <c r="S4" s="19" t="s">
        <v>15</v>
      </c>
      <c r="T4" s="20" t="s">
        <v>15</v>
      </c>
      <c r="U4" s="11"/>
    </row>
    <row r="5" spans="1:21" ht="11.25" customHeight="1">
      <c r="A5" s="21" t="s">
        <v>38</v>
      </c>
      <c r="B5" s="124">
        <v>176</v>
      </c>
      <c r="C5" s="125">
        <v>265</v>
      </c>
      <c r="D5" s="125">
        <v>972</v>
      </c>
      <c r="E5" s="125">
        <v>1164</v>
      </c>
      <c r="F5" s="125">
        <v>1036</v>
      </c>
      <c r="G5" s="125">
        <v>758</v>
      </c>
      <c r="H5" s="125">
        <v>1077</v>
      </c>
      <c r="I5" s="125">
        <v>707</v>
      </c>
      <c r="J5" s="125">
        <v>557</v>
      </c>
      <c r="K5" s="125">
        <v>458</v>
      </c>
      <c r="L5" s="125">
        <v>309</v>
      </c>
      <c r="M5" s="125">
        <v>395</v>
      </c>
      <c r="N5" s="125">
        <v>228</v>
      </c>
      <c r="O5" s="125">
        <v>203</v>
      </c>
      <c r="P5" s="125">
        <v>167</v>
      </c>
      <c r="Q5" s="125">
        <v>129</v>
      </c>
      <c r="R5" s="125">
        <v>74</v>
      </c>
      <c r="S5" s="125">
        <v>25</v>
      </c>
      <c r="T5" s="126">
        <v>8700</v>
      </c>
      <c r="U5" s="22" t="s">
        <v>38</v>
      </c>
    </row>
    <row r="6" spans="1:21" ht="11.25" customHeight="1">
      <c r="A6" s="21" t="s">
        <v>39</v>
      </c>
      <c r="B6" s="124">
        <v>150</v>
      </c>
      <c r="C6" s="125">
        <v>245</v>
      </c>
      <c r="D6" s="125">
        <v>937</v>
      </c>
      <c r="E6" s="125">
        <v>1102</v>
      </c>
      <c r="F6" s="125">
        <v>1048</v>
      </c>
      <c r="G6" s="125">
        <v>743</v>
      </c>
      <c r="H6" s="125">
        <v>1064</v>
      </c>
      <c r="I6" s="125">
        <v>710</v>
      </c>
      <c r="J6" s="125">
        <v>562</v>
      </c>
      <c r="K6" s="125">
        <v>469</v>
      </c>
      <c r="L6" s="125">
        <v>314</v>
      </c>
      <c r="M6" s="125">
        <v>419</v>
      </c>
      <c r="N6" s="125">
        <v>285</v>
      </c>
      <c r="O6" s="125">
        <v>271</v>
      </c>
      <c r="P6" s="125">
        <v>183</v>
      </c>
      <c r="Q6" s="125">
        <v>113</v>
      </c>
      <c r="R6" s="125">
        <v>68</v>
      </c>
      <c r="S6" s="125">
        <v>14</v>
      </c>
      <c r="T6" s="126">
        <v>8697</v>
      </c>
      <c r="U6" s="22" t="s">
        <v>39</v>
      </c>
    </row>
    <row r="7" spans="1:21" ht="11.25" customHeight="1">
      <c r="A7" s="21" t="s">
        <v>40</v>
      </c>
      <c r="B7" s="124">
        <v>129</v>
      </c>
      <c r="C7" s="125">
        <v>186</v>
      </c>
      <c r="D7" s="125">
        <v>605</v>
      </c>
      <c r="E7" s="125">
        <v>600</v>
      </c>
      <c r="F7" s="125">
        <v>515</v>
      </c>
      <c r="G7" s="125">
        <v>442</v>
      </c>
      <c r="H7" s="125">
        <v>534</v>
      </c>
      <c r="I7" s="125">
        <v>272</v>
      </c>
      <c r="J7" s="125">
        <v>258</v>
      </c>
      <c r="K7" s="125">
        <v>212</v>
      </c>
      <c r="L7" s="125">
        <v>127</v>
      </c>
      <c r="M7" s="125">
        <v>133</v>
      </c>
      <c r="N7" s="125">
        <v>81</v>
      </c>
      <c r="O7" s="125">
        <v>75</v>
      </c>
      <c r="P7" s="125">
        <v>67</v>
      </c>
      <c r="Q7" s="104">
        <v>55</v>
      </c>
      <c r="R7" s="104">
        <v>20</v>
      </c>
      <c r="S7" s="104">
        <v>7</v>
      </c>
      <c r="T7" s="126">
        <v>4318</v>
      </c>
      <c r="U7" s="22" t="s">
        <v>40</v>
      </c>
    </row>
    <row r="8" spans="1:21" s="25" customFormat="1" ht="11.25" customHeight="1">
      <c r="A8" s="23" t="s">
        <v>1</v>
      </c>
      <c r="B8" s="127">
        <v>455</v>
      </c>
      <c r="C8" s="128">
        <v>696</v>
      </c>
      <c r="D8" s="128">
        <v>2514</v>
      </c>
      <c r="E8" s="128">
        <v>2866</v>
      </c>
      <c r="F8" s="128">
        <v>2599</v>
      </c>
      <c r="G8" s="128">
        <v>1943</v>
      </c>
      <c r="H8" s="128">
        <v>2675</v>
      </c>
      <c r="I8" s="128">
        <v>1689</v>
      </c>
      <c r="J8" s="128">
        <v>1377</v>
      </c>
      <c r="K8" s="128">
        <v>1139</v>
      </c>
      <c r="L8" s="128">
        <v>750</v>
      </c>
      <c r="M8" s="128">
        <v>947</v>
      </c>
      <c r="N8" s="128">
        <v>594</v>
      </c>
      <c r="O8" s="128">
        <v>549</v>
      </c>
      <c r="P8" s="128">
        <v>417</v>
      </c>
      <c r="Q8" s="128">
        <v>297</v>
      </c>
      <c r="R8" s="128">
        <v>162</v>
      </c>
      <c r="S8" s="128">
        <v>46</v>
      </c>
      <c r="T8" s="131">
        <v>21715</v>
      </c>
      <c r="U8" s="24" t="s">
        <v>1</v>
      </c>
    </row>
    <row r="9" spans="1:21" ht="11.25" customHeight="1">
      <c r="A9" s="21" t="s">
        <v>41</v>
      </c>
      <c r="B9" s="124"/>
      <c r="C9" s="125"/>
      <c r="D9" s="125"/>
      <c r="E9" s="125"/>
      <c r="F9" s="125"/>
      <c r="G9" s="125"/>
      <c r="H9" s="125"/>
      <c r="I9" s="125"/>
      <c r="J9" s="125"/>
      <c r="K9" s="125"/>
      <c r="L9" s="125"/>
      <c r="M9" s="125"/>
      <c r="N9" s="125"/>
      <c r="O9" s="125"/>
      <c r="P9" s="125"/>
      <c r="Q9" s="125"/>
      <c r="R9" s="125"/>
      <c r="S9" s="125"/>
      <c r="T9" s="126"/>
      <c r="U9" s="22" t="s">
        <v>41</v>
      </c>
    </row>
    <row r="10" spans="1:21" ht="11.25" customHeight="1">
      <c r="A10" s="21" t="s">
        <v>42</v>
      </c>
      <c r="B10" s="124">
        <v>210</v>
      </c>
      <c r="C10" s="125">
        <v>282</v>
      </c>
      <c r="D10" s="125">
        <v>1136</v>
      </c>
      <c r="E10" s="125">
        <v>1321</v>
      </c>
      <c r="F10" s="125">
        <v>1325</v>
      </c>
      <c r="G10" s="125">
        <v>1006</v>
      </c>
      <c r="H10" s="125">
        <v>1269</v>
      </c>
      <c r="I10" s="125">
        <v>856</v>
      </c>
      <c r="J10" s="125">
        <v>649</v>
      </c>
      <c r="K10" s="125">
        <v>521</v>
      </c>
      <c r="L10" s="125">
        <v>381</v>
      </c>
      <c r="M10" s="125">
        <v>463</v>
      </c>
      <c r="N10" s="125">
        <v>277</v>
      </c>
      <c r="O10" s="125">
        <v>275</v>
      </c>
      <c r="P10" s="125">
        <v>240</v>
      </c>
      <c r="Q10" s="125">
        <v>134</v>
      </c>
      <c r="R10" s="104">
        <v>95</v>
      </c>
      <c r="S10" s="104">
        <v>29</v>
      </c>
      <c r="T10" s="126">
        <v>10469</v>
      </c>
      <c r="U10" s="22" t="s">
        <v>42</v>
      </c>
    </row>
    <row r="11" spans="1:21" ht="11.25" customHeight="1">
      <c r="A11" s="21" t="s">
        <v>43</v>
      </c>
      <c r="B11" s="124">
        <v>107</v>
      </c>
      <c r="C11" s="125">
        <v>185</v>
      </c>
      <c r="D11" s="125">
        <v>595</v>
      </c>
      <c r="E11" s="125">
        <v>659</v>
      </c>
      <c r="F11" s="125">
        <v>581</v>
      </c>
      <c r="G11" s="125">
        <v>424</v>
      </c>
      <c r="H11" s="125">
        <v>529</v>
      </c>
      <c r="I11" s="125">
        <v>310</v>
      </c>
      <c r="J11" s="125">
        <v>223</v>
      </c>
      <c r="K11" s="125">
        <v>193</v>
      </c>
      <c r="L11" s="125">
        <v>122</v>
      </c>
      <c r="M11" s="125">
        <v>138</v>
      </c>
      <c r="N11" s="125">
        <v>78</v>
      </c>
      <c r="O11" s="125">
        <v>66</v>
      </c>
      <c r="P11" s="125">
        <v>58</v>
      </c>
      <c r="Q11" s="125">
        <v>32</v>
      </c>
      <c r="R11" s="104">
        <v>24</v>
      </c>
      <c r="S11" s="104">
        <v>10</v>
      </c>
      <c r="T11" s="126">
        <v>4334</v>
      </c>
      <c r="U11" s="22" t="s">
        <v>43</v>
      </c>
    </row>
    <row r="12" spans="1:21" ht="11.25" customHeight="1">
      <c r="A12" s="21" t="s">
        <v>44</v>
      </c>
      <c r="B12" s="124">
        <v>161</v>
      </c>
      <c r="C12" s="125">
        <v>234</v>
      </c>
      <c r="D12" s="125">
        <v>870</v>
      </c>
      <c r="E12" s="125">
        <v>879</v>
      </c>
      <c r="F12" s="125">
        <v>799</v>
      </c>
      <c r="G12" s="125">
        <v>607</v>
      </c>
      <c r="H12" s="125">
        <v>889</v>
      </c>
      <c r="I12" s="125">
        <v>656</v>
      </c>
      <c r="J12" s="125">
        <v>477</v>
      </c>
      <c r="K12" s="125">
        <v>379</v>
      </c>
      <c r="L12" s="125">
        <v>280</v>
      </c>
      <c r="M12" s="125">
        <v>325</v>
      </c>
      <c r="N12" s="125">
        <v>205</v>
      </c>
      <c r="O12" s="125">
        <v>188</v>
      </c>
      <c r="P12" s="125">
        <v>144</v>
      </c>
      <c r="Q12" s="125">
        <v>100</v>
      </c>
      <c r="R12" s="125">
        <v>54</v>
      </c>
      <c r="S12" s="104">
        <v>17</v>
      </c>
      <c r="T12" s="126">
        <v>7264</v>
      </c>
      <c r="U12" s="22" t="s">
        <v>44</v>
      </c>
    </row>
    <row r="13" spans="1:21" ht="11.25" customHeight="1">
      <c r="A13" s="21" t="s">
        <v>45</v>
      </c>
      <c r="B13" s="124">
        <v>55</v>
      </c>
      <c r="C13" s="125">
        <v>114</v>
      </c>
      <c r="D13" s="125">
        <v>358</v>
      </c>
      <c r="E13" s="125">
        <v>375</v>
      </c>
      <c r="F13" s="125">
        <v>356</v>
      </c>
      <c r="G13" s="125">
        <v>221</v>
      </c>
      <c r="H13" s="125">
        <v>330</v>
      </c>
      <c r="I13" s="125">
        <v>193</v>
      </c>
      <c r="J13" s="125">
        <v>130</v>
      </c>
      <c r="K13" s="125">
        <v>134</v>
      </c>
      <c r="L13" s="125">
        <v>71</v>
      </c>
      <c r="M13" s="125">
        <v>80</v>
      </c>
      <c r="N13" s="125">
        <v>56</v>
      </c>
      <c r="O13" s="125">
        <v>54</v>
      </c>
      <c r="P13" s="125">
        <v>42</v>
      </c>
      <c r="Q13" s="125">
        <v>24</v>
      </c>
      <c r="R13" s="104">
        <v>20</v>
      </c>
      <c r="S13" s="125">
        <v>5</v>
      </c>
      <c r="T13" s="126">
        <v>2618</v>
      </c>
      <c r="U13" s="22" t="s">
        <v>45</v>
      </c>
    </row>
    <row r="14" spans="1:21" ht="11.25" customHeight="1">
      <c r="A14" s="21" t="s">
        <v>46</v>
      </c>
      <c r="B14" s="124">
        <v>40</v>
      </c>
      <c r="C14" s="125">
        <v>62</v>
      </c>
      <c r="D14" s="125">
        <v>203</v>
      </c>
      <c r="E14" s="125">
        <v>222</v>
      </c>
      <c r="F14" s="125">
        <v>219</v>
      </c>
      <c r="G14" s="125">
        <v>140</v>
      </c>
      <c r="H14" s="125">
        <v>167</v>
      </c>
      <c r="I14" s="125">
        <v>110</v>
      </c>
      <c r="J14" s="125">
        <v>81</v>
      </c>
      <c r="K14" s="125">
        <v>59</v>
      </c>
      <c r="L14" s="125">
        <v>45</v>
      </c>
      <c r="M14" s="125">
        <v>47</v>
      </c>
      <c r="N14" s="125">
        <v>23</v>
      </c>
      <c r="O14" s="125">
        <v>27</v>
      </c>
      <c r="P14" s="125">
        <v>14</v>
      </c>
      <c r="Q14" s="104">
        <v>12</v>
      </c>
      <c r="R14" s="125">
        <v>15</v>
      </c>
      <c r="S14" s="104">
        <v>2</v>
      </c>
      <c r="T14" s="126">
        <v>1488</v>
      </c>
      <c r="U14" s="22" t="s">
        <v>46</v>
      </c>
    </row>
    <row r="15" spans="1:21" ht="11.25" customHeight="1">
      <c r="A15" s="21" t="s">
        <v>47</v>
      </c>
      <c r="B15" s="124">
        <v>64</v>
      </c>
      <c r="C15" s="125">
        <v>99</v>
      </c>
      <c r="D15" s="125">
        <v>293</v>
      </c>
      <c r="E15" s="125">
        <v>321</v>
      </c>
      <c r="F15" s="125">
        <v>412</v>
      </c>
      <c r="G15" s="125">
        <v>334</v>
      </c>
      <c r="H15" s="125">
        <v>451</v>
      </c>
      <c r="I15" s="125">
        <v>253</v>
      </c>
      <c r="J15" s="125">
        <v>203</v>
      </c>
      <c r="K15" s="125">
        <v>148</v>
      </c>
      <c r="L15" s="125">
        <v>76</v>
      </c>
      <c r="M15" s="125">
        <v>81</v>
      </c>
      <c r="N15" s="125">
        <v>41</v>
      </c>
      <c r="O15" s="125">
        <v>34</v>
      </c>
      <c r="P15" s="125">
        <v>27</v>
      </c>
      <c r="Q15" s="125">
        <v>21</v>
      </c>
      <c r="R15" s="104">
        <v>15</v>
      </c>
      <c r="S15" s="104">
        <v>5</v>
      </c>
      <c r="T15" s="126">
        <v>2878</v>
      </c>
      <c r="U15" s="22" t="s">
        <v>47</v>
      </c>
    </row>
    <row r="16" spans="1:21" ht="11.25" customHeight="1">
      <c r="A16" s="21" t="s">
        <v>48</v>
      </c>
      <c r="B16" s="124">
        <v>16</v>
      </c>
      <c r="C16" s="125">
        <v>29</v>
      </c>
      <c r="D16" s="125">
        <v>97</v>
      </c>
      <c r="E16" s="125">
        <v>104</v>
      </c>
      <c r="F16" s="125">
        <v>88</v>
      </c>
      <c r="G16" s="125">
        <v>71</v>
      </c>
      <c r="H16" s="125">
        <v>79</v>
      </c>
      <c r="I16" s="125">
        <v>53</v>
      </c>
      <c r="J16" s="125">
        <v>50</v>
      </c>
      <c r="K16" s="125">
        <v>34</v>
      </c>
      <c r="L16" s="125">
        <v>13</v>
      </c>
      <c r="M16" s="125">
        <v>29</v>
      </c>
      <c r="N16" s="125">
        <v>14</v>
      </c>
      <c r="O16" s="125">
        <v>15</v>
      </c>
      <c r="P16" s="104">
        <v>9</v>
      </c>
      <c r="Q16" s="125">
        <v>10</v>
      </c>
      <c r="R16" s="125">
        <v>2</v>
      </c>
      <c r="S16" s="104">
        <v>3</v>
      </c>
      <c r="T16" s="126">
        <v>716</v>
      </c>
      <c r="U16" s="22" t="s">
        <v>48</v>
      </c>
    </row>
    <row r="17" spans="1:21" s="25" customFormat="1" ht="11.25" customHeight="1">
      <c r="A17" s="23" t="s">
        <v>2</v>
      </c>
      <c r="B17" s="127">
        <v>653</v>
      </c>
      <c r="C17" s="128">
        <v>1005</v>
      </c>
      <c r="D17" s="128">
        <v>3552</v>
      </c>
      <c r="E17" s="128">
        <v>3881</v>
      </c>
      <c r="F17" s="128">
        <v>3780</v>
      </c>
      <c r="G17" s="128">
        <v>2803</v>
      </c>
      <c r="H17" s="128">
        <v>3714</v>
      </c>
      <c r="I17" s="128">
        <v>2431</v>
      </c>
      <c r="J17" s="128">
        <v>1813</v>
      </c>
      <c r="K17" s="128">
        <v>1468</v>
      </c>
      <c r="L17" s="128">
        <v>988</v>
      </c>
      <c r="M17" s="128">
        <v>1163</v>
      </c>
      <c r="N17" s="128">
        <v>694</v>
      </c>
      <c r="O17" s="128">
        <v>659</v>
      </c>
      <c r="P17" s="128">
        <v>534</v>
      </c>
      <c r="Q17" s="128">
        <v>333</v>
      </c>
      <c r="R17" s="128">
        <v>225</v>
      </c>
      <c r="S17" s="128">
        <v>71</v>
      </c>
      <c r="T17" s="131">
        <v>29767</v>
      </c>
      <c r="U17" s="24" t="s">
        <v>2</v>
      </c>
    </row>
    <row r="18" spans="1:21" ht="11.25" customHeight="1">
      <c r="A18" s="21" t="s">
        <v>49</v>
      </c>
      <c r="B18" s="124"/>
      <c r="C18" s="125"/>
      <c r="D18" s="125"/>
      <c r="E18" s="125"/>
      <c r="F18" s="125"/>
      <c r="G18" s="125"/>
      <c r="H18" s="125"/>
      <c r="I18" s="125"/>
      <c r="J18" s="125"/>
      <c r="K18" s="125"/>
      <c r="L18" s="125"/>
      <c r="M18" s="125"/>
      <c r="N18" s="125"/>
      <c r="O18" s="125"/>
      <c r="P18" s="125"/>
      <c r="Q18" s="125"/>
      <c r="R18" s="125"/>
      <c r="S18" s="125"/>
      <c r="T18" s="126"/>
      <c r="U18" s="22" t="s">
        <v>49</v>
      </c>
    </row>
    <row r="19" spans="1:21" ht="11.25" customHeight="1">
      <c r="A19" s="21" t="s">
        <v>50</v>
      </c>
      <c r="B19" s="124">
        <v>138</v>
      </c>
      <c r="C19" s="125">
        <v>234</v>
      </c>
      <c r="D19" s="125">
        <v>1000</v>
      </c>
      <c r="E19" s="125">
        <v>1201</v>
      </c>
      <c r="F19" s="125">
        <v>1232</v>
      </c>
      <c r="G19" s="125">
        <v>955</v>
      </c>
      <c r="H19" s="125">
        <v>1399</v>
      </c>
      <c r="I19" s="125">
        <v>1018</v>
      </c>
      <c r="J19" s="125">
        <v>793</v>
      </c>
      <c r="K19" s="125">
        <v>651</v>
      </c>
      <c r="L19" s="125">
        <v>505</v>
      </c>
      <c r="M19" s="125">
        <v>732</v>
      </c>
      <c r="N19" s="125">
        <v>473</v>
      </c>
      <c r="O19" s="125">
        <v>466</v>
      </c>
      <c r="P19" s="125">
        <v>387</v>
      </c>
      <c r="Q19" s="125">
        <v>295</v>
      </c>
      <c r="R19" s="125">
        <v>173</v>
      </c>
      <c r="S19" s="104">
        <v>76</v>
      </c>
      <c r="T19" s="126">
        <v>11728</v>
      </c>
      <c r="U19" s="22" t="s">
        <v>50</v>
      </c>
    </row>
    <row r="20" spans="1:21" ht="11.25" customHeight="1">
      <c r="A20" s="21" t="s">
        <v>51</v>
      </c>
      <c r="B20" s="124">
        <v>184</v>
      </c>
      <c r="C20" s="125">
        <v>304</v>
      </c>
      <c r="D20" s="125">
        <v>1185</v>
      </c>
      <c r="E20" s="125">
        <v>1437</v>
      </c>
      <c r="F20" s="125">
        <v>1467</v>
      </c>
      <c r="G20" s="125">
        <v>1199</v>
      </c>
      <c r="H20" s="125">
        <v>1635</v>
      </c>
      <c r="I20" s="125">
        <v>1243</v>
      </c>
      <c r="J20" s="125">
        <v>1019</v>
      </c>
      <c r="K20" s="125">
        <v>838</v>
      </c>
      <c r="L20" s="125">
        <v>675</v>
      </c>
      <c r="M20" s="125">
        <v>895</v>
      </c>
      <c r="N20" s="125">
        <v>590</v>
      </c>
      <c r="O20" s="125">
        <v>555</v>
      </c>
      <c r="P20" s="125">
        <v>407</v>
      </c>
      <c r="Q20" s="125">
        <v>266</v>
      </c>
      <c r="R20" s="125">
        <v>168</v>
      </c>
      <c r="S20" s="125">
        <v>58</v>
      </c>
      <c r="T20" s="126">
        <v>14125</v>
      </c>
      <c r="U20" s="22" t="s">
        <v>51</v>
      </c>
    </row>
    <row r="21" spans="1:21" s="26" customFormat="1" ht="11.25" customHeight="1">
      <c r="A21" s="21" t="s">
        <v>52</v>
      </c>
      <c r="B21" s="124">
        <v>88</v>
      </c>
      <c r="C21" s="125">
        <v>130</v>
      </c>
      <c r="D21" s="125">
        <v>449</v>
      </c>
      <c r="E21" s="125">
        <v>539</v>
      </c>
      <c r="F21" s="125">
        <v>519</v>
      </c>
      <c r="G21" s="125">
        <v>367</v>
      </c>
      <c r="H21" s="125">
        <v>541</v>
      </c>
      <c r="I21" s="125">
        <v>387</v>
      </c>
      <c r="J21" s="125">
        <v>283</v>
      </c>
      <c r="K21" s="125">
        <v>207</v>
      </c>
      <c r="L21" s="125">
        <v>152</v>
      </c>
      <c r="M21" s="125">
        <v>163</v>
      </c>
      <c r="N21" s="125">
        <v>82</v>
      </c>
      <c r="O21" s="125">
        <v>77</v>
      </c>
      <c r="P21" s="125">
        <v>57</v>
      </c>
      <c r="Q21" s="104">
        <v>40</v>
      </c>
      <c r="R21" s="104">
        <v>22</v>
      </c>
      <c r="S21" s="104">
        <v>10</v>
      </c>
      <c r="T21" s="126">
        <v>4113</v>
      </c>
      <c r="U21" s="22" t="s">
        <v>52</v>
      </c>
    </row>
    <row r="22" spans="1:21" ht="11.25" customHeight="1">
      <c r="A22" s="21" t="s">
        <v>53</v>
      </c>
      <c r="B22" s="124">
        <v>69</v>
      </c>
      <c r="C22" s="125">
        <v>90</v>
      </c>
      <c r="D22" s="125">
        <v>395</v>
      </c>
      <c r="E22" s="125">
        <v>416</v>
      </c>
      <c r="F22" s="125">
        <v>381</v>
      </c>
      <c r="G22" s="125">
        <v>298</v>
      </c>
      <c r="H22" s="125">
        <v>423</v>
      </c>
      <c r="I22" s="125">
        <v>274</v>
      </c>
      <c r="J22" s="125">
        <v>210</v>
      </c>
      <c r="K22" s="125">
        <v>153</v>
      </c>
      <c r="L22" s="125">
        <v>96</v>
      </c>
      <c r="M22" s="125">
        <v>130</v>
      </c>
      <c r="N22" s="125">
        <v>74</v>
      </c>
      <c r="O22" s="125">
        <v>78</v>
      </c>
      <c r="P22" s="125">
        <v>76</v>
      </c>
      <c r="Q22" s="125">
        <v>54</v>
      </c>
      <c r="R22" s="125">
        <v>41</v>
      </c>
      <c r="S22" s="104">
        <v>16</v>
      </c>
      <c r="T22" s="126">
        <v>3274</v>
      </c>
      <c r="U22" s="22" t="s">
        <v>53</v>
      </c>
    </row>
    <row r="23" spans="1:21" ht="11.25" customHeight="1">
      <c r="A23" s="21" t="s">
        <v>54</v>
      </c>
      <c r="B23" s="124">
        <v>241</v>
      </c>
      <c r="C23" s="125">
        <v>382</v>
      </c>
      <c r="D23" s="125">
        <v>1353</v>
      </c>
      <c r="E23" s="125">
        <v>1628</v>
      </c>
      <c r="F23" s="125">
        <v>1698</v>
      </c>
      <c r="G23" s="125">
        <v>1276</v>
      </c>
      <c r="H23" s="125">
        <v>2037</v>
      </c>
      <c r="I23" s="125">
        <v>1361</v>
      </c>
      <c r="J23" s="125">
        <v>1044</v>
      </c>
      <c r="K23" s="125">
        <v>777</v>
      </c>
      <c r="L23" s="125">
        <v>622</v>
      </c>
      <c r="M23" s="125">
        <v>699</v>
      </c>
      <c r="N23" s="125">
        <v>408</v>
      </c>
      <c r="O23" s="125">
        <v>427</v>
      </c>
      <c r="P23" s="125">
        <v>370</v>
      </c>
      <c r="Q23" s="125">
        <v>230</v>
      </c>
      <c r="R23" s="104">
        <v>129</v>
      </c>
      <c r="S23" s="104">
        <v>59</v>
      </c>
      <c r="T23" s="126">
        <v>14741</v>
      </c>
      <c r="U23" s="22" t="s">
        <v>54</v>
      </c>
    </row>
    <row r="24" spans="1:21" ht="11.25" customHeight="1">
      <c r="A24" s="21" t="s">
        <v>55</v>
      </c>
      <c r="B24" s="124">
        <v>75</v>
      </c>
      <c r="C24" s="125">
        <v>112</v>
      </c>
      <c r="D24" s="125">
        <v>462</v>
      </c>
      <c r="E24" s="125">
        <v>516</v>
      </c>
      <c r="F24" s="125">
        <v>492</v>
      </c>
      <c r="G24" s="125">
        <v>355</v>
      </c>
      <c r="H24" s="125">
        <v>569</v>
      </c>
      <c r="I24" s="125">
        <v>343</v>
      </c>
      <c r="J24" s="125">
        <v>265</v>
      </c>
      <c r="K24" s="125">
        <v>211</v>
      </c>
      <c r="L24" s="125">
        <v>156</v>
      </c>
      <c r="M24" s="125">
        <v>180</v>
      </c>
      <c r="N24" s="125">
        <v>102</v>
      </c>
      <c r="O24" s="125">
        <v>83</v>
      </c>
      <c r="P24" s="125">
        <v>74</v>
      </c>
      <c r="Q24" s="125">
        <v>48</v>
      </c>
      <c r="R24" s="125">
        <v>44</v>
      </c>
      <c r="S24" s="104">
        <v>12</v>
      </c>
      <c r="T24" s="126">
        <v>4099</v>
      </c>
      <c r="U24" s="22" t="s">
        <v>55</v>
      </c>
    </row>
    <row r="25" spans="1:21" ht="11.25" customHeight="1">
      <c r="A25" s="21" t="s">
        <v>6</v>
      </c>
      <c r="B25" s="124">
        <v>161</v>
      </c>
      <c r="C25" s="125">
        <v>235</v>
      </c>
      <c r="D25" s="125">
        <v>763</v>
      </c>
      <c r="E25" s="125">
        <v>881</v>
      </c>
      <c r="F25" s="125">
        <v>859</v>
      </c>
      <c r="G25" s="125">
        <v>701</v>
      </c>
      <c r="H25" s="125">
        <v>951</v>
      </c>
      <c r="I25" s="125">
        <v>680</v>
      </c>
      <c r="J25" s="125">
        <v>472</v>
      </c>
      <c r="K25" s="125">
        <v>376</v>
      </c>
      <c r="L25" s="125">
        <v>231</v>
      </c>
      <c r="M25" s="125">
        <v>282</v>
      </c>
      <c r="N25" s="125">
        <v>158</v>
      </c>
      <c r="O25" s="125">
        <v>132</v>
      </c>
      <c r="P25" s="125">
        <v>124</v>
      </c>
      <c r="Q25" s="104">
        <v>86</v>
      </c>
      <c r="R25" s="104">
        <v>55</v>
      </c>
      <c r="S25" s="104">
        <v>9</v>
      </c>
      <c r="T25" s="126">
        <v>7156</v>
      </c>
      <c r="U25" s="22" t="s">
        <v>6</v>
      </c>
    </row>
    <row r="26" spans="1:21" ht="11.25" customHeight="1">
      <c r="A26" s="21" t="s">
        <v>56</v>
      </c>
      <c r="B26" s="124">
        <v>57</v>
      </c>
      <c r="C26" s="125">
        <v>74</v>
      </c>
      <c r="D26" s="125">
        <v>265</v>
      </c>
      <c r="E26" s="125">
        <v>351</v>
      </c>
      <c r="F26" s="125">
        <v>363</v>
      </c>
      <c r="G26" s="125">
        <v>284</v>
      </c>
      <c r="H26" s="125">
        <v>336</v>
      </c>
      <c r="I26" s="125">
        <v>175</v>
      </c>
      <c r="J26" s="125">
        <v>146</v>
      </c>
      <c r="K26" s="125">
        <v>79</v>
      </c>
      <c r="L26" s="125">
        <v>62</v>
      </c>
      <c r="M26" s="125">
        <v>91</v>
      </c>
      <c r="N26" s="125">
        <v>44</v>
      </c>
      <c r="O26" s="125">
        <v>48</v>
      </c>
      <c r="P26" s="104">
        <v>34</v>
      </c>
      <c r="Q26" s="104">
        <v>37</v>
      </c>
      <c r="R26" s="104">
        <v>16</v>
      </c>
      <c r="S26" s="104">
        <v>3</v>
      </c>
      <c r="T26" s="126">
        <v>2465</v>
      </c>
      <c r="U26" s="22" t="s">
        <v>56</v>
      </c>
    </row>
    <row r="27" spans="1:21" ht="11.25" customHeight="1">
      <c r="A27" s="21" t="s">
        <v>57</v>
      </c>
      <c r="B27" s="124">
        <v>69</v>
      </c>
      <c r="C27" s="125">
        <v>149</v>
      </c>
      <c r="D27" s="125">
        <v>547</v>
      </c>
      <c r="E27" s="125">
        <v>544</v>
      </c>
      <c r="F27" s="125">
        <v>482</v>
      </c>
      <c r="G27" s="125">
        <v>351</v>
      </c>
      <c r="H27" s="125">
        <v>505</v>
      </c>
      <c r="I27" s="125">
        <v>322</v>
      </c>
      <c r="J27" s="125">
        <v>256</v>
      </c>
      <c r="K27" s="125">
        <v>165</v>
      </c>
      <c r="L27" s="125">
        <v>113</v>
      </c>
      <c r="M27" s="125">
        <v>116</v>
      </c>
      <c r="N27" s="125">
        <v>65</v>
      </c>
      <c r="O27" s="125">
        <v>94</v>
      </c>
      <c r="P27" s="125">
        <v>71</v>
      </c>
      <c r="Q27" s="104">
        <v>54</v>
      </c>
      <c r="R27" s="104">
        <v>20</v>
      </c>
      <c r="S27" s="104">
        <v>8</v>
      </c>
      <c r="T27" s="126">
        <v>3931</v>
      </c>
      <c r="U27" s="22" t="s">
        <v>57</v>
      </c>
    </row>
    <row r="28" spans="1:21" ht="11.25" customHeight="1">
      <c r="A28" s="21" t="s">
        <v>58</v>
      </c>
      <c r="B28" s="124">
        <v>42</v>
      </c>
      <c r="C28" s="125">
        <v>82</v>
      </c>
      <c r="D28" s="125">
        <v>260</v>
      </c>
      <c r="E28" s="125">
        <v>226</v>
      </c>
      <c r="F28" s="125">
        <v>211</v>
      </c>
      <c r="G28" s="125">
        <v>191</v>
      </c>
      <c r="H28" s="125">
        <v>295</v>
      </c>
      <c r="I28" s="125">
        <v>156</v>
      </c>
      <c r="J28" s="125">
        <v>123</v>
      </c>
      <c r="K28" s="125">
        <v>108</v>
      </c>
      <c r="L28" s="125">
        <v>57</v>
      </c>
      <c r="M28" s="125">
        <v>72</v>
      </c>
      <c r="N28" s="125">
        <v>28</v>
      </c>
      <c r="O28" s="125">
        <v>28</v>
      </c>
      <c r="P28" s="125">
        <v>27</v>
      </c>
      <c r="Q28" s="125">
        <v>23</v>
      </c>
      <c r="R28" s="125">
        <v>13</v>
      </c>
      <c r="S28" s="104">
        <v>5</v>
      </c>
      <c r="T28" s="126">
        <v>1947</v>
      </c>
      <c r="U28" s="22" t="s">
        <v>58</v>
      </c>
    </row>
    <row r="29" spans="1:21" ht="11.25" customHeight="1">
      <c r="A29" s="21" t="s">
        <v>59</v>
      </c>
      <c r="B29" s="124">
        <v>34</v>
      </c>
      <c r="C29" s="125">
        <v>53</v>
      </c>
      <c r="D29" s="125">
        <v>209</v>
      </c>
      <c r="E29" s="125">
        <v>192</v>
      </c>
      <c r="F29" s="125">
        <v>200</v>
      </c>
      <c r="G29" s="125">
        <v>167</v>
      </c>
      <c r="H29" s="125">
        <v>219</v>
      </c>
      <c r="I29" s="125">
        <v>119</v>
      </c>
      <c r="J29" s="125">
        <v>93</v>
      </c>
      <c r="K29" s="125">
        <v>78</v>
      </c>
      <c r="L29" s="125">
        <v>41</v>
      </c>
      <c r="M29" s="125">
        <v>36</v>
      </c>
      <c r="N29" s="125">
        <v>19</v>
      </c>
      <c r="O29" s="104">
        <v>17</v>
      </c>
      <c r="P29" s="104">
        <v>12</v>
      </c>
      <c r="Q29" s="104">
        <v>14</v>
      </c>
      <c r="R29" s="104">
        <v>4</v>
      </c>
      <c r="S29" s="104">
        <v>3</v>
      </c>
      <c r="T29" s="126">
        <v>1510</v>
      </c>
      <c r="U29" s="22" t="s">
        <v>59</v>
      </c>
    </row>
    <row r="30" spans="1:21" ht="11.25" customHeight="1">
      <c r="A30" s="21" t="s">
        <v>60</v>
      </c>
      <c r="B30" s="124">
        <v>128</v>
      </c>
      <c r="C30" s="125">
        <v>165</v>
      </c>
      <c r="D30" s="125">
        <v>549</v>
      </c>
      <c r="E30" s="125">
        <v>538</v>
      </c>
      <c r="F30" s="125">
        <v>552</v>
      </c>
      <c r="G30" s="125">
        <v>412</v>
      </c>
      <c r="H30" s="125">
        <v>548</v>
      </c>
      <c r="I30" s="125">
        <v>345</v>
      </c>
      <c r="J30" s="125">
        <v>293</v>
      </c>
      <c r="K30" s="125">
        <v>188</v>
      </c>
      <c r="L30" s="125">
        <v>125</v>
      </c>
      <c r="M30" s="125">
        <v>138</v>
      </c>
      <c r="N30" s="125">
        <v>78</v>
      </c>
      <c r="O30" s="125">
        <v>85</v>
      </c>
      <c r="P30" s="125">
        <v>56</v>
      </c>
      <c r="Q30" s="104">
        <v>40</v>
      </c>
      <c r="R30" s="104">
        <v>14</v>
      </c>
      <c r="S30" s="104">
        <v>4</v>
      </c>
      <c r="T30" s="126">
        <v>4258</v>
      </c>
      <c r="U30" s="22" t="s">
        <v>60</v>
      </c>
    </row>
    <row r="31" spans="1:21" ht="11.25" customHeight="1">
      <c r="A31" s="21" t="s">
        <v>61</v>
      </c>
      <c r="B31" s="124">
        <v>55</v>
      </c>
      <c r="C31" s="125">
        <v>102</v>
      </c>
      <c r="D31" s="125">
        <v>257</v>
      </c>
      <c r="E31" s="125">
        <v>295</v>
      </c>
      <c r="F31" s="125">
        <v>269</v>
      </c>
      <c r="G31" s="125">
        <v>255</v>
      </c>
      <c r="H31" s="125">
        <v>298</v>
      </c>
      <c r="I31" s="125">
        <v>197</v>
      </c>
      <c r="J31" s="125">
        <v>146</v>
      </c>
      <c r="K31" s="125">
        <v>109</v>
      </c>
      <c r="L31" s="125">
        <v>59</v>
      </c>
      <c r="M31" s="125">
        <v>65</v>
      </c>
      <c r="N31" s="125">
        <v>33</v>
      </c>
      <c r="O31" s="125">
        <v>33</v>
      </c>
      <c r="P31" s="125">
        <v>23</v>
      </c>
      <c r="Q31" s="104">
        <v>23</v>
      </c>
      <c r="R31" s="104">
        <v>15</v>
      </c>
      <c r="S31" s="125">
        <v>3</v>
      </c>
      <c r="T31" s="126">
        <v>2237</v>
      </c>
      <c r="U31" s="22" t="s">
        <v>61</v>
      </c>
    </row>
    <row r="32" spans="1:21" s="25" customFormat="1" ht="11.25" customHeight="1">
      <c r="A32" s="23" t="s">
        <v>3</v>
      </c>
      <c r="B32" s="127">
        <v>1341</v>
      </c>
      <c r="C32" s="128">
        <v>2112</v>
      </c>
      <c r="D32" s="128">
        <v>7694</v>
      </c>
      <c r="E32" s="128">
        <v>8764</v>
      </c>
      <c r="F32" s="128">
        <v>8725</v>
      </c>
      <c r="G32" s="128">
        <v>6811</v>
      </c>
      <c r="H32" s="128">
        <v>9756</v>
      </c>
      <c r="I32" s="128">
        <v>6620</v>
      </c>
      <c r="J32" s="128">
        <v>5143</v>
      </c>
      <c r="K32" s="128">
        <v>3940</v>
      </c>
      <c r="L32" s="128">
        <v>2894</v>
      </c>
      <c r="M32" s="128">
        <v>3599</v>
      </c>
      <c r="N32" s="128">
        <v>2154</v>
      </c>
      <c r="O32" s="128">
        <v>2123</v>
      </c>
      <c r="P32" s="128">
        <v>1718</v>
      </c>
      <c r="Q32" s="128">
        <v>1210</v>
      </c>
      <c r="R32" s="128">
        <v>714</v>
      </c>
      <c r="S32" s="128">
        <v>266</v>
      </c>
      <c r="T32" s="131">
        <v>75584</v>
      </c>
      <c r="U32" s="24" t="s">
        <v>3</v>
      </c>
    </row>
    <row r="33" spans="1:21" ht="11.25" customHeight="1">
      <c r="A33" s="21" t="s">
        <v>41</v>
      </c>
      <c r="B33" s="124"/>
      <c r="C33" s="125"/>
      <c r="D33" s="125"/>
      <c r="E33" s="125"/>
      <c r="F33" s="125"/>
      <c r="G33" s="125"/>
      <c r="H33" s="125"/>
      <c r="I33" s="125"/>
      <c r="J33" s="125"/>
      <c r="K33" s="125"/>
      <c r="L33" s="125"/>
      <c r="M33" s="125"/>
      <c r="N33" s="125"/>
      <c r="O33" s="125"/>
      <c r="P33" s="125"/>
      <c r="Q33" s="125"/>
      <c r="R33" s="125"/>
      <c r="S33" s="125"/>
      <c r="T33" s="126"/>
      <c r="U33" s="22" t="s">
        <v>41</v>
      </c>
    </row>
    <row r="34" spans="1:21" s="26" customFormat="1" ht="11.25" customHeight="1">
      <c r="A34" s="21" t="s">
        <v>62</v>
      </c>
      <c r="B34" s="124">
        <v>123</v>
      </c>
      <c r="C34" s="125">
        <v>216</v>
      </c>
      <c r="D34" s="125">
        <v>709</v>
      </c>
      <c r="E34" s="125">
        <v>831</v>
      </c>
      <c r="F34" s="125">
        <v>879</v>
      </c>
      <c r="G34" s="125">
        <v>646</v>
      </c>
      <c r="H34" s="125">
        <v>874</v>
      </c>
      <c r="I34" s="125">
        <v>642</v>
      </c>
      <c r="J34" s="125">
        <v>513</v>
      </c>
      <c r="K34" s="125">
        <v>446</v>
      </c>
      <c r="L34" s="125">
        <v>401</v>
      </c>
      <c r="M34" s="125">
        <v>576</v>
      </c>
      <c r="N34" s="125">
        <v>371</v>
      </c>
      <c r="O34" s="125">
        <v>313</v>
      </c>
      <c r="P34" s="125">
        <v>303</v>
      </c>
      <c r="Q34" s="125">
        <v>223</v>
      </c>
      <c r="R34" s="125">
        <v>125</v>
      </c>
      <c r="S34" s="125">
        <v>58</v>
      </c>
      <c r="T34" s="126">
        <v>8249</v>
      </c>
      <c r="U34" s="22" t="s">
        <v>62</v>
      </c>
    </row>
    <row r="35" spans="1:21" ht="11.25" customHeight="1">
      <c r="A35" s="21" t="s">
        <v>63</v>
      </c>
      <c r="B35" s="124">
        <v>129</v>
      </c>
      <c r="C35" s="125">
        <v>212</v>
      </c>
      <c r="D35" s="125">
        <v>747</v>
      </c>
      <c r="E35" s="125">
        <v>864</v>
      </c>
      <c r="F35" s="125">
        <v>898</v>
      </c>
      <c r="G35" s="125">
        <v>625</v>
      </c>
      <c r="H35" s="125">
        <v>856</v>
      </c>
      <c r="I35" s="125">
        <v>640</v>
      </c>
      <c r="J35" s="125">
        <v>472</v>
      </c>
      <c r="K35" s="125">
        <v>409</v>
      </c>
      <c r="L35" s="125">
        <v>310</v>
      </c>
      <c r="M35" s="125">
        <v>485</v>
      </c>
      <c r="N35" s="125">
        <v>319</v>
      </c>
      <c r="O35" s="125">
        <v>302</v>
      </c>
      <c r="P35" s="125">
        <v>212</v>
      </c>
      <c r="Q35" s="125">
        <v>152</v>
      </c>
      <c r="R35" s="104">
        <v>96</v>
      </c>
      <c r="S35" s="104">
        <v>32</v>
      </c>
      <c r="T35" s="126">
        <v>7760</v>
      </c>
      <c r="U35" s="22" t="s">
        <v>63</v>
      </c>
    </row>
    <row r="36" spans="1:21" ht="11.25" customHeight="1">
      <c r="A36" s="21" t="s">
        <v>64</v>
      </c>
      <c r="B36" s="124">
        <v>201</v>
      </c>
      <c r="C36" s="125">
        <v>311</v>
      </c>
      <c r="D36" s="125">
        <v>1242</v>
      </c>
      <c r="E36" s="125">
        <v>1411</v>
      </c>
      <c r="F36" s="125">
        <v>1504</v>
      </c>
      <c r="G36" s="125">
        <v>1076</v>
      </c>
      <c r="H36" s="125">
        <v>1614</v>
      </c>
      <c r="I36" s="125">
        <v>1150</v>
      </c>
      <c r="J36" s="125">
        <v>886</v>
      </c>
      <c r="K36" s="125">
        <v>804</v>
      </c>
      <c r="L36" s="125">
        <v>679</v>
      </c>
      <c r="M36" s="125">
        <v>859</v>
      </c>
      <c r="N36" s="125">
        <v>502</v>
      </c>
      <c r="O36" s="125">
        <v>515</v>
      </c>
      <c r="P36" s="125">
        <v>450</v>
      </c>
      <c r="Q36" s="125">
        <v>373</v>
      </c>
      <c r="R36" s="104">
        <v>214</v>
      </c>
      <c r="S36" s="125">
        <v>80</v>
      </c>
      <c r="T36" s="126">
        <v>13871</v>
      </c>
      <c r="U36" s="22" t="s">
        <v>64</v>
      </c>
    </row>
    <row r="37" spans="1:21" ht="11.25" customHeight="1">
      <c r="A37" s="21" t="s">
        <v>65</v>
      </c>
      <c r="B37" s="124">
        <v>348</v>
      </c>
      <c r="C37" s="125">
        <v>472</v>
      </c>
      <c r="D37" s="125">
        <v>1606</v>
      </c>
      <c r="E37" s="125">
        <v>1968</v>
      </c>
      <c r="F37" s="125">
        <v>2120</v>
      </c>
      <c r="G37" s="125">
        <v>1559</v>
      </c>
      <c r="H37" s="125">
        <v>2024</v>
      </c>
      <c r="I37" s="125">
        <v>1360</v>
      </c>
      <c r="J37" s="125">
        <v>1084</v>
      </c>
      <c r="K37" s="125">
        <v>862</v>
      </c>
      <c r="L37" s="125">
        <v>732</v>
      </c>
      <c r="M37" s="125">
        <v>890</v>
      </c>
      <c r="N37" s="125">
        <v>499</v>
      </c>
      <c r="O37" s="125">
        <v>431</v>
      </c>
      <c r="P37" s="125">
        <v>366</v>
      </c>
      <c r="Q37" s="125">
        <v>253</v>
      </c>
      <c r="R37" s="125">
        <v>120</v>
      </c>
      <c r="S37" s="104">
        <v>48</v>
      </c>
      <c r="T37" s="126">
        <v>16742</v>
      </c>
      <c r="U37" s="22" t="s">
        <v>65</v>
      </c>
    </row>
    <row r="38" spans="1:21" ht="11.25" customHeight="1">
      <c r="A38" s="21" t="s">
        <v>66</v>
      </c>
      <c r="B38" s="124">
        <v>153</v>
      </c>
      <c r="C38" s="125">
        <v>246</v>
      </c>
      <c r="D38" s="125">
        <v>1233</v>
      </c>
      <c r="E38" s="125">
        <v>1506</v>
      </c>
      <c r="F38" s="125">
        <v>1632</v>
      </c>
      <c r="G38" s="125">
        <v>1039</v>
      </c>
      <c r="H38" s="125">
        <v>1401</v>
      </c>
      <c r="I38" s="125">
        <v>819</v>
      </c>
      <c r="J38" s="125">
        <v>659</v>
      </c>
      <c r="K38" s="125">
        <v>497</v>
      </c>
      <c r="L38" s="125">
        <v>389</v>
      </c>
      <c r="M38" s="125">
        <v>484</v>
      </c>
      <c r="N38" s="125">
        <v>234</v>
      </c>
      <c r="O38" s="125">
        <v>223</v>
      </c>
      <c r="P38" s="125">
        <v>189</v>
      </c>
      <c r="Q38" s="125">
        <v>132</v>
      </c>
      <c r="R38" s="125">
        <v>68</v>
      </c>
      <c r="S38" s="104">
        <v>30</v>
      </c>
      <c r="T38" s="126">
        <v>10934</v>
      </c>
      <c r="U38" s="22" t="s">
        <v>66</v>
      </c>
    </row>
    <row r="39" spans="1:21" ht="11.25" customHeight="1">
      <c r="A39" s="21" t="s">
        <v>67</v>
      </c>
      <c r="B39" s="124">
        <v>86</v>
      </c>
      <c r="C39" s="125">
        <v>91</v>
      </c>
      <c r="D39" s="125">
        <v>372</v>
      </c>
      <c r="E39" s="125">
        <v>422</v>
      </c>
      <c r="F39" s="125">
        <v>397</v>
      </c>
      <c r="G39" s="125">
        <v>265</v>
      </c>
      <c r="H39" s="125">
        <v>355</v>
      </c>
      <c r="I39" s="125">
        <v>230</v>
      </c>
      <c r="J39" s="125">
        <v>181</v>
      </c>
      <c r="K39" s="125">
        <v>128</v>
      </c>
      <c r="L39" s="125">
        <v>105</v>
      </c>
      <c r="M39" s="125">
        <v>91</v>
      </c>
      <c r="N39" s="125">
        <v>57</v>
      </c>
      <c r="O39" s="125">
        <v>60</v>
      </c>
      <c r="P39" s="125">
        <v>39</v>
      </c>
      <c r="Q39" s="125">
        <v>42</v>
      </c>
      <c r="R39" s="104">
        <v>11</v>
      </c>
      <c r="S39" s="104">
        <v>7</v>
      </c>
      <c r="T39" s="126">
        <v>2939</v>
      </c>
      <c r="U39" s="22" t="s">
        <v>67</v>
      </c>
    </row>
    <row r="40" spans="1:21" ht="11.25" customHeight="1">
      <c r="A40" s="21" t="s">
        <v>68</v>
      </c>
      <c r="B40" s="124">
        <v>84</v>
      </c>
      <c r="C40" s="125">
        <v>125</v>
      </c>
      <c r="D40" s="125">
        <v>449</v>
      </c>
      <c r="E40" s="125">
        <v>560</v>
      </c>
      <c r="F40" s="125">
        <v>574</v>
      </c>
      <c r="G40" s="125">
        <v>448</v>
      </c>
      <c r="H40" s="125">
        <v>578</v>
      </c>
      <c r="I40" s="125">
        <v>401</v>
      </c>
      <c r="J40" s="125">
        <v>293</v>
      </c>
      <c r="K40" s="125">
        <v>243</v>
      </c>
      <c r="L40" s="125">
        <v>157</v>
      </c>
      <c r="M40" s="125">
        <v>161</v>
      </c>
      <c r="N40" s="125">
        <v>93</v>
      </c>
      <c r="O40" s="125">
        <v>76</v>
      </c>
      <c r="P40" s="125">
        <v>74</v>
      </c>
      <c r="Q40" s="125">
        <v>47</v>
      </c>
      <c r="R40" s="104">
        <v>30</v>
      </c>
      <c r="S40" s="104">
        <v>11</v>
      </c>
      <c r="T40" s="126">
        <v>4404</v>
      </c>
      <c r="U40" s="22" t="s">
        <v>68</v>
      </c>
    </row>
    <row r="41" spans="1:21" ht="11.25" customHeight="1">
      <c r="A41" s="21" t="s">
        <v>69</v>
      </c>
      <c r="B41" s="124">
        <v>144</v>
      </c>
      <c r="C41" s="125">
        <v>211</v>
      </c>
      <c r="D41" s="125">
        <v>772</v>
      </c>
      <c r="E41" s="125">
        <v>870</v>
      </c>
      <c r="F41" s="125">
        <v>966</v>
      </c>
      <c r="G41" s="125">
        <v>709</v>
      </c>
      <c r="H41" s="125">
        <v>1040</v>
      </c>
      <c r="I41" s="125">
        <v>653</v>
      </c>
      <c r="J41" s="125">
        <v>445</v>
      </c>
      <c r="K41" s="125">
        <v>367</v>
      </c>
      <c r="L41" s="125">
        <v>213</v>
      </c>
      <c r="M41" s="125">
        <v>252</v>
      </c>
      <c r="N41" s="125">
        <v>138</v>
      </c>
      <c r="O41" s="125">
        <v>136</v>
      </c>
      <c r="P41" s="125">
        <v>118</v>
      </c>
      <c r="Q41" s="125">
        <v>100</v>
      </c>
      <c r="R41" s="104">
        <v>51</v>
      </c>
      <c r="S41" s="125">
        <v>18</v>
      </c>
      <c r="T41" s="126">
        <v>7203</v>
      </c>
      <c r="U41" s="22" t="s">
        <v>69</v>
      </c>
    </row>
    <row r="42" spans="1:21" ht="11.25" customHeight="1">
      <c r="A42" s="21" t="s">
        <v>70</v>
      </c>
      <c r="B42" s="124">
        <v>259</v>
      </c>
      <c r="C42" s="125">
        <v>444</v>
      </c>
      <c r="D42" s="125">
        <v>1635</v>
      </c>
      <c r="E42" s="125">
        <v>1933</v>
      </c>
      <c r="F42" s="125">
        <v>1939</v>
      </c>
      <c r="G42" s="125">
        <v>1480</v>
      </c>
      <c r="H42" s="125">
        <v>2113</v>
      </c>
      <c r="I42" s="125">
        <v>1534</v>
      </c>
      <c r="J42" s="125">
        <v>1117</v>
      </c>
      <c r="K42" s="125">
        <v>867</v>
      </c>
      <c r="L42" s="125">
        <v>667</v>
      </c>
      <c r="M42" s="125">
        <v>884</v>
      </c>
      <c r="N42" s="125">
        <v>475</v>
      </c>
      <c r="O42" s="125">
        <v>417</v>
      </c>
      <c r="P42" s="125">
        <v>342</v>
      </c>
      <c r="Q42" s="125">
        <v>280</v>
      </c>
      <c r="R42" s="125">
        <v>188</v>
      </c>
      <c r="S42" s="104">
        <v>73</v>
      </c>
      <c r="T42" s="126">
        <v>16647</v>
      </c>
      <c r="U42" s="22" t="s">
        <v>70</v>
      </c>
    </row>
    <row r="43" spans="1:21" ht="11.25" customHeight="1">
      <c r="A43" s="21" t="s">
        <v>71</v>
      </c>
      <c r="B43" s="124">
        <v>88</v>
      </c>
      <c r="C43" s="125">
        <v>165</v>
      </c>
      <c r="D43" s="125">
        <v>624</v>
      </c>
      <c r="E43" s="125">
        <v>664</v>
      </c>
      <c r="F43" s="125">
        <v>611</v>
      </c>
      <c r="G43" s="125">
        <v>441</v>
      </c>
      <c r="H43" s="125">
        <v>651</v>
      </c>
      <c r="I43" s="125">
        <v>426</v>
      </c>
      <c r="J43" s="125">
        <v>318</v>
      </c>
      <c r="K43" s="125">
        <v>264</v>
      </c>
      <c r="L43" s="125">
        <v>134</v>
      </c>
      <c r="M43" s="125">
        <v>183</v>
      </c>
      <c r="N43" s="125">
        <v>100</v>
      </c>
      <c r="O43" s="125">
        <v>97</v>
      </c>
      <c r="P43" s="125">
        <v>84</v>
      </c>
      <c r="Q43" s="104">
        <v>60</v>
      </c>
      <c r="R43" s="104">
        <v>39</v>
      </c>
      <c r="S43" s="104">
        <v>15</v>
      </c>
      <c r="T43" s="126">
        <v>4964</v>
      </c>
      <c r="U43" s="22" t="s">
        <v>71</v>
      </c>
    </row>
    <row r="44" spans="1:21" ht="11.25" customHeight="1">
      <c r="A44" s="21" t="s">
        <v>72</v>
      </c>
      <c r="B44" s="124">
        <v>49</v>
      </c>
      <c r="C44" s="125">
        <v>97</v>
      </c>
      <c r="D44" s="125">
        <v>320</v>
      </c>
      <c r="E44" s="125">
        <v>347</v>
      </c>
      <c r="F44" s="125">
        <v>341</v>
      </c>
      <c r="G44" s="125">
        <v>281</v>
      </c>
      <c r="H44" s="125">
        <v>391</v>
      </c>
      <c r="I44" s="125">
        <v>236</v>
      </c>
      <c r="J44" s="125">
        <v>175</v>
      </c>
      <c r="K44" s="125">
        <v>133</v>
      </c>
      <c r="L44" s="125">
        <v>84</v>
      </c>
      <c r="M44" s="125">
        <v>90</v>
      </c>
      <c r="N44" s="125">
        <v>40</v>
      </c>
      <c r="O44" s="125">
        <v>42</v>
      </c>
      <c r="P44" s="125">
        <v>29</v>
      </c>
      <c r="Q44" s="104">
        <v>24</v>
      </c>
      <c r="R44" s="104">
        <v>15</v>
      </c>
      <c r="S44" s="104">
        <v>5</v>
      </c>
      <c r="T44" s="126">
        <v>2699</v>
      </c>
      <c r="U44" s="22" t="s">
        <v>72</v>
      </c>
    </row>
    <row r="45" spans="1:21" ht="11.25" customHeight="1">
      <c r="A45" s="21" t="s">
        <v>73</v>
      </c>
      <c r="B45" s="124">
        <v>57</v>
      </c>
      <c r="C45" s="125">
        <v>72</v>
      </c>
      <c r="D45" s="125">
        <v>224</v>
      </c>
      <c r="E45" s="125">
        <v>227</v>
      </c>
      <c r="F45" s="125">
        <v>261</v>
      </c>
      <c r="G45" s="125">
        <v>211</v>
      </c>
      <c r="H45" s="125">
        <v>411</v>
      </c>
      <c r="I45" s="125">
        <v>226</v>
      </c>
      <c r="J45" s="125">
        <v>150</v>
      </c>
      <c r="K45" s="125">
        <v>122</v>
      </c>
      <c r="L45" s="125">
        <v>61</v>
      </c>
      <c r="M45" s="125">
        <v>67</v>
      </c>
      <c r="N45" s="125">
        <v>22</v>
      </c>
      <c r="O45" s="125">
        <v>26</v>
      </c>
      <c r="P45" s="125">
        <v>30</v>
      </c>
      <c r="Q45" s="104">
        <v>17</v>
      </c>
      <c r="R45" s="104">
        <v>9</v>
      </c>
      <c r="S45" s="134" t="s">
        <v>123</v>
      </c>
      <c r="T45" s="126">
        <v>2193</v>
      </c>
      <c r="U45" s="22" t="s">
        <v>73</v>
      </c>
    </row>
    <row r="46" spans="1:21" ht="11.25" customHeight="1">
      <c r="A46" s="21" t="s">
        <v>74</v>
      </c>
      <c r="B46" s="124">
        <v>119</v>
      </c>
      <c r="C46" s="125">
        <v>168</v>
      </c>
      <c r="D46" s="125">
        <v>602</v>
      </c>
      <c r="E46" s="125">
        <v>786</v>
      </c>
      <c r="F46" s="125">
        <v>788</v>
      </c>
      <c r="G46" s="125">
        <v>595</v>
      </c>
      <c r="H46" s="125">
        <v>758</v>
      </c>
      <c r="I46" s="125">
        <v>492</v>
      </c>
      <c r="J46" s="125">
        <v>418</v>
      </c>
      <c r="K46" s="125">
        <v>374</v>
      </c>
      <c r="L46" s="125">
        <v>269</v>
      </c>
      <c r="M46" s="125">
        <v>384</v>
      </c>
      <c r="N46" s="125">
        <v>228</v>
      </c>
      <c r="O46" s="125">
        <v>154</v>
      </c>
      <c r="P46" s="125">
        <v>107</v>
      </c>
      <c r="Q46" s="125">
        <v>91</v>
      </c>
      <c r="R46" s="125">
        <v>53</v>
      </c>
      <c r="S46" s="104">
        <v>24</v>
      </c>
      <c r="T46" s="126">
        <v>6410</v>
      </c>
      <c r="U46" s="22" t="s">
        <v>74</v>
      </c>
    </row>
    <row r="47" spans="1:21" ht="11.25" customHeight="1">
      <c r="A47" s="21" t="s">
        <v>75</v>
      </c>
      <c r="B47" s="124">
        <v>249</v>
      </c>
      <c r="C47" s="125">
        <v>348</v>
      </c>
      <c r="D47" s="125">
        <v>1204</v>
      </c>
      <c r="E47" s="125">
        <v>1426</v>
      </c>
      <c r="F47" s="125">
        <v>1591</v>
      </c>
      <c r="G47" s="125">
        <v>1105</v>
      </c>
      <c r="H47" s="125">
        <v>1473</v>
      </c>
      <c r="I47" s="125">
        <v>1023</v>
      </c>
      <c r="J47" s="125">
        <v>750</v>
      </c>
      <c r="K47" s="125">
        <v>622</v>
      </c>
      <c r="L47" s="125">
        <v>487</v>
      </c>
      <c r="M47" s="125">
        <v>663</v>
      </c>
      <c r="N47" s="125">
        <v>364</v>
      </c>
      <c r="O47" s="125">
        <v>331</v>
      </c>
      <c r="P47" s="125">
        <v>298</v>
      </c>
      <c r="Q47" s="125">
        <v>215</v>
      </c>
      <c r="R47" s="125">
        <v>93</v>
      </c>
      <c r="S47" s="125">
        <v>36</v>
      </c>
      <c r="T47" s="126">
        <v>12278</v>
      </c>
      <c r="U47" s="22" t="s">
        <v>75</v>
      </c>
    </row>
    <row r="48" spans="1:21" ht="11.25" customHeight="1">
      <c r="A48" s="21" t="s">
        <v>76</v>
      </c>
      <c r="B48" s="124">
        <v>200</v>
      </c>
      <c r="C48" s="125">
        <v>280</v>
      </c>
      <c r="D48" s="125">
        <v>1081</v>
      </c>
      <c r="E48" s="125">
        <v>1373</v>
      </c>
      <c r="F48" s="125">
        <v>1518</v>
      </c>
      <c r="G48" s="125">
        <v>1088</v>
      </c>
      <c r="H48" s="125">
        <v>1275</v>
      </c>
      <c r="I48" s="125">
        <v>769</v>
      </c>
      <c r="J48" s="125">
        <v>572</v>
      </c>
      <c r="K48" s="125">
        <v>478</v>
      </c>
      <c r="L48" s="125">
        <v>341</v>
      </c>
      <c r="M48" s="125">
        <v>476</v>
      </c>
      <c r="N48" s="125">
        <v>233</v>
      </c>
      <c r="O48" s="125">
        <v>237</v>
      </c>
      <c r="P48" s="125">
        <v>174</v>
      </c>
      <c r="Q48" s="125">
        <v>111</v>
      </c>
      <c r="R48" s="125">
        <v>55</v>
      </c>
      <c r="S48" s="104">
        <v>36</v>
      </c>
      <c r="T48" s="126">
        <v>10297</v>
      </c>
      <c r="U48" s="22" t="s">
        <v>76</v>
      </c>
    </row>
    <row r="49" spans="1:21" s="26" customFormat="1" ht="11.25" customHeight="1">
      <c r="A49" s="21" t="s">
        <v>77</v>
      </c>
      <c r="B49" s="124">
        <v>47</v>
      </c>
      <c r="C49" s="125">
        <v>62</v>
      </c>
      <c r="D49" s="125">
        <v>288</v>
      </c>
      <c r="E49" s="125">
        <v>289</v>
      </c>
      <c r="F49" s="125">
        <v>285</v>
      </c>
      <c r="G49" s="125">
        <v>185</v>
      </c>
      <c r="H49" s="125">
        <v>232</v>
      </c>
      <c r="I49" s="125">
        <v>152</v>
      </c>
      <c r="J49" s="125">
        <v>127</v>
      </c>
      <c r="K49" s="125">
        <v>81</v>
      </c>
      <c r="L49" s="125">
        <v>55</v>
      </c>
      <c r="M49" s="125">
        <v>64</v>
      </c>
      <c r="N49" s="125">
        <v>23</v>
      </c>
      <c r="O49" s="125">
        <v>28</v>
      </c>
      <c r="P49" s="104">
        <v>12</v>
      </c>
      <c r="Q49" s="125">
        <v>9</v>
      </c>
      <c r="R49" s="104">
        <v>8</v>
      </c>
      <c r="S49" s="104">
        <v>6</v>
      </c>
      <c r="T49" s="126">
        <v>1953</v>
      </c>
      <c r="U49" s="22" t="s">
        <v>77</v>
      </c>
    </row>
    <row r="50" spans="1:21" s="25" customFormat="1" ht="11.25" customHeight="1">
      <c r="A50" s="23" t="s">
        <v>78</v>
      </c>
      <c r="B50" s="127">
        <v>2336</v>
      </c>
      <c r="C50" s="128">
        <v>3520</v>
      </c>
      <c r="D50" s="128">
        <v>13108</v>
      </c>
      <c r="E50" s="128">
        <v>15477</v>
      </c>
      <c r="F50" s="128">
        <v>16304</v>
      </c>
      <c r="G50" s="128">
        <v>11753</v>
      </c>
      <c r="H50" s="128">
        <v>16046</v>
      </c>
      <c r="I50" s="128">
        <v>10753</v>
      </c>
      <c r="J50" s="128">
        <v>8160</v>
      </c>
      <c r="K50" s="128">
        <v>6697</v>
      </c>
      <c r="L50" s="128">
        <v>5084</v>
      </c>
      <c r="M50" s="128">
        <v>6609</v>
      </c>
      <c r="N50" s="128">
        <v>3698</v>
      </c>
      <c r="O50" s="128">
        <v>3388</v>
      </c>
      <c r="P50" s="128">
        <v>2827</v>
      </c>
      <c r="Q50" s="128">
        <v>2129</v>
      </c>
      <c r="R50" s="128">
        <v>1175</v>
      </c>
      <c r="S50" s="128">
        <v>479</v>
      </c>
      <c r="T50" s="131">
        <v>129543</v>
      </c>
      <c r="U50" s="24" t="s">
        <v>78</v>
      </c>
    </row>
    <row r="51" spans="1:21" ht="11.25" customHeight="1">
      <c r="A51" s="21" t="s">
        <v>41</v>
      </c>
      <c r="B51" s="124"/>
      <c r="C51" s="125"/>
      <c r="D51" s="125"/>
      <c r="E51" s="125"/>
      <c r="F51" s="125"/>
      <c r="G51" s="125"/>
      <c r="H51" s="125"/>
      <c r="I51" s="125"/>
      <c r="J51" s="125"/>
      <c r="K51" s="125"/>
      <c r="L51" s="125"/>
      <c r="M51" s="125"/>
      <c r="N51" s="125"/>
      <c r="O51" s="125"/>
      <c r="P51" s="125"/>
      <c r="Q51" s="125"/>
      <c r="R51" s="125"/>
      <c r="S51" s="125"/>
      <c r="T51" s="126"/>
      <c r="U51" s="22" t="s">
        <v>41</v>
      </c>
    </row>
    <row r="52" spans="1:21" ht="11.25" customHeight="1">
      <c r="A52" s="21" t="s">
        <v>79</v>
      </c>
      <c r="B52" s="124">
        <v>212</v>
      </c>
      <c r="C52" s="125">
        <v>324</v>
      </c>
      <c r="D52" s="125">
        <v>1249</v>
      </c>
      <c r="E52" s="125">
        <v>1541</v>
      </c>
      <c r="F52" s="125">
        <v>1531</v>
      </c>
      <c r="G52" s="125">
        <v>1148</v>
      </c>
      <c r="H52" s="125">
        <v>1323</v>
      </c>
      <c r="I52" s="125">
        <v>875</v>
      </c>
      <c r="J52" s="125">
        <v>664</v>
      </c>
      <c r="K52" s="125">
        <v>503</v>
      </c>
      <c r="L52" s="125">
        <v>392</v>
      </c>
      <c r="M52" s="125">
        <v>452</v>
      </c>
      <c r="N52" s="125">
        <v>269</v>
      </c>
      <c r="O52" s="125">
        <v>251</v>
      </c>
      <c r="P52" s="125">
        <v>228</v>
      </c>
      <c r="Q52" s="125">
        <v>159</v>
      </c>
      <c r="R52" s="125">
        <v>71</v>
      </c>
      <c r="S52" s="104">
        <v>32</v>
      </c>
      <c r="T52" s="126">
        <v>11224</v>
      </c>
      <c r="U52" s="22" t="s">
        <v>79</v>
      </c>
    </row>
    <row r="53" spans="1:21" ht="11.25" customHeight="1">
      <c r="A53" s="21" t="s">
        <v>80</v>
      </c>
      <c r="B53" s="124">
        <v>165</v>
      </c>
      <c r="C53" s="125">
        <v>222</v>
      </c>
      <c r="D53" s="125">
        <v>928</v>
      </c>
      <c r="E53" s="125">
        <v>1041</v>
      </c>
      <c r="F53" s="125">
        <v>1128</v>
      </c>
      <c r="G53" s="125">
        <v>780</v>
      </c>
      <c r="H53" s="125">
        <v>979</v>
      </c>
      <c r="I53" s="125">
        <v>589</v>
      </c>
      <c r="J53" s="125">
        <v>460</v>
      </c>
      <c r="K53" s="125">
        <v>383</v>
      </c>
      <c r="L53" s="125">
        <v>306</v>
      </c>
      <c r="M53" s="125">
        <v>410</v>
      </c>
      <c r="N53" s="125">
        <v>256</v>
      </c>
      <c r="O53" s="125">
        <v>247</v>
      </c>
      <c r="P53" s="125">
        <v>175</v>
      </c>
      <c r="Q53" s="125">
        <v>129</v>
      </c>
      <c r="R53" s="125">
        <v>97</v>
      </c>
      <c r="S53" s="125">
        <v>17</v>
      </c>
      <c r="T53" s="126">
        <v>8312</v>
      </c>
      <c r="U53" s="22" t="s">
        <v>80</v>
      </c>
    </row>
    <row r="54" spans="1:21" s="26" customFormat="1" ht="11.25" customHeight="1">
      <c r="A54" s="21" t="s">
        <v>81</v>
      </c>
      <c r="B54" s="124">
        <v>166</v>
      </c>
      <c r="C54" s="125">
        <v>185</v>
      </c>
      <c r="D54" s="125">
        <v>831</v>
      </c>
      <c r="E54" s="125">
        <v>1033</v>
      </c>
      <c r="F54" s="125">
        <v>1109</v>
      </c>
      <c r="G54" s="125">
        <v>753</v>
      </c>
      <c r="H54" s="125">
        <v>1064</v>
      </c>
      <c r="I54" s="125">
        <v>739</v>
      </c>
      <c r="J54" s="125">
        <v>574</v>
      </c>
      <c r="K54" s="125">
        <v>501</v>
      </c>
      <c r="L54" s="125">
        <v>368</v>
      </c>
      <c r="M54" s="125">
        <v>398</v>
      </c>
      <c r="N54" s="125">
        <v>222</v>
      </c>
      <c r="O54" s="125">
        <v>211</v>
      </c>
      <c r="P54" s="125">
        <v>161</v>
      </c>
      <c r="Q54" s="125">
        <v>104</v>
      </c>
      <c r="R54" s="125">
        <v>53</v>
      </c>
      <c r="S54" s="104">
        <v>12</v>
      </c>
      <c r="T54" s="126">
        <v>8484</v>
      </c>
      <c r="U54" s="22" t="s">
        <v>81</v>
      </c>
    </row>
    <row r="55" spans="1:21" ht="11.25" customHeight="1">
      <c r="A55" s="21" t="s">
        <v>82</v>
      </c>
      <c r="B55" s="124">
        <v>79</v>
      </c>
      <c r="C55" s="125">
        <v>121</v>
      </c>
      <c r="D55" s="125">
        <v>370</v>
      </c>
      <c r="E55" s="125">
        <v>393</v>
      </c>
      <c r="F55" s="125">
        <v>399</v>
      </c>
      <c r="G55" s="125">
        <v>277</v>
      </c>
      <c r="H55" s="125">
        <v>371</v>
      </c>
      <c r="I55" s="125">
        <v>225</v>
      </c>
      <c r="J55" s="125">
        <v>175</v>
      </c>
      <c r="K55" s="125">
        <v>113</v>
      </c>
      <c r="L55" s="125">
        <v>63</v>
      </c>
      <c r="M55" s="125">
        <v>90</v>
      </c>
      <c r="N55" s="125">
        <v>46</v>
      </c>
      <c r="O55" s="125">
        <v>41</v>
      </c>
      <c r="P55" s="125">
        <v>39</v>
      </c>
      <c r="Q55" s="125">
        <v>29</v>
      </c>
      <c r="R55" s="104">
        <v>22</v>
      </c>
      <c r="S55" s="104">
        <v>5</v>
      </c>
      <c r="T55" s="126">
        <v>2858</v>
      </c>
      <c r="U55" s="22" t="s">
        <v>82</v>
      </c>
    </row>
    <row r="56" spans="1:21" ht="11.25" customHeight="1">
      <c r="A56" s="21" t="s">
        <v>83</v>
      </c>
      <c r="B56" s="124">
        <v>167</v>
      </c>
      <c r="C56" s="125">
        <v>229</v>
      </c>
      <c r="D56" s="125">
        <v>800</v>
      </c>
      <c r="E56" s="125">
        <v>977</v>
      </c>
      <c r="F56" s="125">
        <v>1077</v>
      </c>
      <c r="G56" s="125">
        <v>862</v>
      </c>
      <c r="H56" s="125">
        <v>1040</v>
      </c>
      <c r="I56" s="125">
        <v>687</v>
      </c>
      <c r="J56" s="125">
        <v>491</v>
      </c>
      <c r="K56" s="125">
        <v>383</v>
      </c>
      <c r="L56" s="125">
        <v>273</v>
      </c>
      <c r="M56" s="125">
        <v>337</v>
      </c>
      <c r="N56" s="125">
        <v>178</v>
      </c>
      <c r="O56" s="125">
        <v>181</v>
      </c>
      <c r="P56" s="125">
        <v>153</v>
      </c>
      <c r="Q56" s="125">
        <v>111</v>
      </c>
      <c r="R56" s="125">
        <v>61</v>
      </c>
      <c r="S56" s="125">
        <v>24</v>
      </c>
      <c r="T56" s="126">
        <v>8031</v>
      </c>
      <c r="U56" s="22" t="s">
        <v>83</v>
      </c>
    </row>
    <row r="57" spans="1:21" ht="11.25" customHeight="1">
      <c r="A57" s="21" t="s">
        <v>84</v>
      </c>
      <c r="B57" s="124">
        <v>131</v>
      </c>
      <c r="C57" s="125">
        <v>182</v>
      </c>
      <c r="D57" s="125">
        <v>691</v>
      </c>
      <c r="E57" s="125">
        <v>760</v>
      </c>
      <c r="F57" s="125">
        <v>740</v>
      </c>
      <c r="G57" s="125">
        <v>513</v>
      </c>
      <c r="H57" s="125">
        <v>613</v>
      </c>
      <c r="I57" s="125">
        <v>400</v>
      </c>
      <c r="J57" s="125">
        <v>320</v>
      </c>
      <c r="K57" s="125">
        <v>252</v>
      </c>
      <c r="L57" s="125">
        <v>178</v>
      </c>
      <c r="M57" s="125">
        <v>199</v>
      </c>
      <c r="N57" s="125">
        <v>82</v>
      </c>
      <c r="O57" s="125">
        <v>107</v>
      </c>
      <c r="P57" s="125">
        <v>59</v>
      </c>
      <c r="Q57" s="125">
        <v>64</v>
      </c>
      <c r="R57" s="125">
        <v>40</v>
      </c>
      <c r="S57" s="104">
        <v>6</v>
      </c>
      <c r="T57" s="126">
        <v>5337</v>
      </c>
      <c r="U57" s="22" t="s">
        <v>84</v>
      </c>
    </row>
    <row r="58" spans="1:21" ht="11.25" customHeight="1">
      <c r="A58" s="21" t="s">
        <v>85</v>
      </c>
      <c r="B58" s="124">
        <v>153</v>
      </c>
      <c r="C58" s="125">
        <v>208</v>
      </c>
      <c r="D58" s="125">
        <v>804</v>
      </c>
      <c r="E58" s="125">
        <v>945</v>
      </c>
      <c r="F58" s="125">
        <v>879</v>
      </c>
      <c r="G58" s="125">
        <v>592</v>
      </c>
      <c r="H58" s="125">
        <v>851</v>
      </c>
      <c r="I58" s="125">
        <v>551</v>
      </c>
      <c r="J58" s="125">
        <v>408</v>
      </c>
      <c r="K58" s="125">
        <v>348</v>
      </c>
      <c r="L58" s="125">
        <v>238</v>
      </c>
      <c r="M58" s="125">
        <v>277</v>
      </c>
      <c r="N58" s="125">
        <v>163</v>
      </c>
      <c r="O58" s="125">
        <v>145</v>
      </c>
      <c r="P58" s="125">
        <v>111</v>
      </c>
      <c r="Q58" s="125">
        <v>83</v>
      </c>
      <c r="R58" s="125">
        <v>61</v>
      </c>
      <c r="S58" s="104">
        <v>25</v>
      </c>
      <c r="T58" s="126">
        <v>6842</v>
      </c>
      <c r="U58" s="22" t="s">
        <v>85</v>
      </c>
    </row>
    <row r="59" spans="1:21" ht="11.25" customHeight="1">
      <c r="A59" s="21" t="s">
        <v>86</v>
      </c>
      <c r="B59" s="124">
        <v>99</v>
      </c>
      <c r="C59" s="125">
        <v>118</v>
      </c>
      <c r="D59" s="125">
        <v>419</v>
      </c>
      <c r="E59" s="125">
        <v>507</v>
      </c>
      <c r="F59" s="125">
        <v>507</v>
      </c>
      <c r="G59" s="125">
        <v>384</v>
      </c>
      <c r="H59" s="125">
        <v>619</v>
      </c>
      <c r="I59" s="125">
        <v>319</v>
      </c>
      <c r="J59" s="125">
        <v>180</v>
      </c>
      <c r="K59" s="125">
        <v>180</v>
      </c>
      <c r="L59" s="125">
        <v>106</v>
      </c>
      <c r="M59" s="125">
        <v>125</v>
      </c>
      <c r="N59" s="125">
        <v>81</v>
      </c>
      <c r="O59" s="125">
        <v>74</v>
      </c>
      <c r="P59" s="125">
        <v>48</v>
      </c>
      <c r="Q59" s="125">
        <v>51</v>
      </c>
      <c r="R59" s="104">
        <v>30</v>
      </c>
      <c r="S59" s="104">
        <v>7</v>
      </c>
      <c r="T59" s="126">
        <v>3854</v>
      </c>
      <c r="U59" s="22" t="s">
        <v>86</v>
      </c>
    </row>
    <row r="60" spans="1:21" ht="11.25" customHeight="1">
      <c r="A60" s="21" t="s">
        <v>87</v>
      </c>
      <c r="B60" s="124">
        <v>84</v>
      </c>
      <c r="C60" s="125">
        <v>112</v>
      </c>
      <c r="D60" s="125">
        <v>338</v>
      </c>
      <c r="E60" s="125">
        <v>340</v>
      </c>
      <c r="F60" s="125">
        <v>323</v>
      </c>
      <c r="G60" s="125">
        <v>251</v>
      </c>
      <c r="H60" s="125">
        <v>271</v>
      </c>
      <c r="I60" s="125">
        <v>174</v>
      </c>
      <c r="J60" s="125">
        <v>107</v>
      </c>
      <c r="K60" s="125">
        <v>92</v>
      </c>
      <c r="L60" s="125">
        <v>73</v>
      </c>
      <c r="M60" s="125">
        <v>46</v>
      </c>
      <c r="N60" s="125">
        <v>29</v>
      </c>
      <c r="O60" s="125">
        <v>23</v>
      </c>
      <c r="P60" s="125">
        <v>27</v>
      </c>
      <c r="Q60" s="125">
        <v>26</v>
      </c>
      <c r="R60" s="104">
        <v>13</v>
      </c>
      <c r="S60" s="104">
        <v>4</v>
      </c>
      <c r="T60" s="126">
        <v>2333</v>
      </c>
      <c r="U60" s="22" t="s">
        <v>87</v>
      </c>
    </row>
    <row r="61" spans="1:21" ht="11.25" customHeight="1">
      <c r="A61" s="21" t="s">
        <v>88</v>
      </c>
      <c r="B61" s="124">
        <v>70</v>
      </c>
      <c r="C61" s="125">
        <v>87</v>
      </c>
      <c r="D61" s="125">
        <v>315</v>
      </c>
      <c r="E61" s="125">
        <v>331</v>
      </c>
      <c r="F61" s="125">
        <v>286</v>
      </c>
      <c r="G61" s="125">
        <v>203</v>
      </c>
      <c r="H61" s="125">
        <v>294</v>
      </c>
      <c r="I61" s="125">
        <v>174</v>
      </c>
      <c r="J61" s="125">
        <v>132</v>
      </c>
      <c r="K61" s="125">
        <v>89</v>
      </c>
      <c r="L61" s="125">
        <v>64</v>
      </c>
      <c r="M61" s="125">
        <v>80</v>
      </c>
      <c r="N61" s="125">
        <v>38</v>
      </c>
      <c r="O61" s="125">
        <v>44</v>
      </c>
      <c r="P61" s="125">
        <v>43</v>
      </c>
      <c r="Q61" s="104">
        <v>18</v>
      </c>
      <c r="R61" s="104">
        <v>9</v>
      </c>
      <c r="S61" s="104">
        <v>3</v>
      </c>
      <c r="T61" s="126">
        <v>2280</v>
      </c>
      <c r="U61" s="22" t="s">
        <v>88</v>
      </c>
    </row>
    <row r="62" spans="1:21" ht="11.25" customHeight="1">
      <c r="A62" s="21" t="s">
        <v>89</v>
      </c>
      <c r="B62" s="124">
        <v>62</v>
      </c>
      <c r="C62" s="125">
        <v>75</v>
      </c>
      <c r="D62" s="125">
        <v>302</v>
      </c>
      <c r="E62" s="125">
        <v>344</v>
      </c>
      <c r="F62" s="125">
        <v>311</v>
      </c>
      <c r="G62" s="125">
        <v>213</v>
      </c>
      <c r="H62" s="125">
        <v>224</v>
      </c>
      <c r="I62" s="125">
        <v>161</v>
      </c>
      <c r="J62" s="125">
        <v>129</v>
      </c>
      <c r="K62" s="125">
        <v>90</v>
      </c>
      <c r="L62" s="125">
        <v>65</v>
      </c>
      <c r="M62" s="125">
        <v>62</v>
      </c>
      <c r="N62" s="125">
        <v>33</v>
      </c>
      <c r="O62" s="125">
        <v>27</v>
      </c>
      <c r="P62" s="104">
        <v>26</v>
      </c>
      <c r="Q62" s="125">
        <v>13</v>
      </c>
      <c r="R62" s="104">
        <v>4</v>
      </c>
      <c r="S62" s="104">
        <v>1</v>
      </c>
      <c r="T62" s="126">
        <v>2142</v>
      </c>
      <c r="U62" s="22" t="s">
        <v>89</v>
      </c>
    </row>
    <row r="63" spans="1:21" s="25" customFormat="1" ht="11.25" customHeight="1">
      <c r="A63" s="23" t="s">
        <v>4</v>
      </c>
      <c r="B63" s="127">
        <v>1388</v>
      </c>
      <c r="C63" s="128">
        <v>1863</v>
      </c>
      <c r="D63" s="128">
        <v>7047</v>
      </c>
      <c r="E63" s="128">
        <v>8212</v>
      </c>
      <c r="F63" s="128">
        <v>8290</v>
      </c>
      <c r="G63" s="128">
        <v>5976</v>
      </c>
      <c r="H63" s="128">
        <v>7649</v>
      </c>
      <c r="I63" s="128">
        <v>4894</v>
      </c>
      <c r="J63" s="128">
        <v>3640</v>
      </c>
      <c r="K63" s="128">
        <v>2934</v>
      </c>
      <c r="L63" s="128">
        <v>2126</v>
      </c>
      <c r="M63" s="128">
        <v>2476</v>
      </c>
      <c r="N63" s="128">
        <v>1397</v>
      </c>
      <c r="O63" s="128">
        <v>1351</v>
      </c>
      <c r="P63" s="128">
        <v>1070</v>
      </c>
      <c r="Q63" s="128">
        <v>787</v>
      </c>
      <c r="R63" s="128">
        <v>461</v>
      </c>
      <c r="S63" s="128">
        <v>136</v>
      </c>
      <c r="T63" s="131">
        <v>61697</v>
      </c>
      <c r="U63" s="24" t="s">
        <v>4</v>
      </c>
    </row>
    <row r="64" spans="1:21" ht="11.25" customHeight="1">
      <c r="A64" s="21"/>
      <c r="B64" s="124"/>
      <c r="C64" s="125"/>
      <c r="D64" s="125"/>
      <c r="E64" s="125"/>
      <c r="F64" s="125"/>
      <c r="G64" s="125"/>
      <c r="H64" s="125"/>
      <c r="I64" s="125"/>
      <c r="J64" s="125"/>
      <c r="K64" s="125"/>
      <c r="L64" s="125"/>
      <c r="M64" s="125"/>
      <c r="N64" s="125"/>
      <c r="O64" s="125"/>
      <c r="P64" s="125"/>
      <c r="Q64" s="125"/>
      <c r="R64" s="125"/>
      <c r="S64" s="125"/>
      <c r="T64" s="126"/>
      <c r="U64" s="22"/>
    </row>
    <row r="65" spans="1:21" s="25" customFormat="1" ht="11.25" customHeight="1">
      <c r="A65" s="27" t="s">
        <v>5</v>
      </c>
      <c r="B65" s="129">
        <v>6173</v>
      </c>
      <c r="C65" s="130">
        <v>9196</v>
      </c>
      <c r="D65" s="130">
        <v>33915</v>
      </c>
      <c r="E65" s="130">
        <v>39200</v>
      </c>
      <c r="F65" s="130">
        <v>39698</v>
      </c>
      <c r="G65" s="130">
        <v>29286</v>
      </c>
      <c r="H65" s="130">
        <v>39840</v>
      </c>
      <c r="I65" s="130">
        <v>26387</v>
      </c>
      <c r="J65" s="130">
        <v>20133</v>
      </c>
      <c r="K65" s="130">
        <v>16178</v>
      </c>
      <c r="L65" s="130">
        <v>11842</v>
      </c>
      <c r="M65" s="130">
        <v>14794</v>
      </c>
      <c r="N65" s="130">
        <v>8537</v>
      </c>
      <c r="O65" s="130">
        <v>8070</v>
      </c>
      <c r="P65" s="130">
        <v>6566</v>
      </c>
      <c r="Q65" s="130">
        <v>4756</v>
      </c>
      <c r="R65" s="130">
        <v>2737</v>
      </c>
      <c r="S65" s="130">
        <v>998</v>
      </c>
      <c r="T65" s="132">
        <v>318306</v>
      </c>
      <c r="U65" s="28" t="s">
        <v>5</v>
      </c>
    </row>
    <row r="66" ht="15" customHeight="1">
      <c r="A66" s="3" t="s">
        <v>90</v>
      </c>
    </row>
  </sheetData>
  <mergeCells count="1">
    <mergeCell ref="T2:T3"/>
  </mergeCells>
  <printOptions/>
  <pageMargins left="0.7874015748031497" right="0.7874015748031497" top="0.984251968503937" bottom="0.7874015748031497" header="0.5118110236220472" footer="0.5118110236220472"/>
  <pageSetup firstPageNumber="34" useFirstPageNumber="1" horizontalDpi="300" verticalDpi="300" orientation="portrait" paperSize="9" r:id="rId2"/>
  <headerFooter alignWithMargins="0">
    <oddFooter>&amp;C&amp;"ＭＳ 明朝,標準"- &amp;P -</oddFooter>
  </headerFooter>
  <drawing r:id="rId1"/>
</worksheet>
</file>

<file path=xl/worksheets/sheet5.xml><?xml version="1.0" encoding="utf-8"?>
<worksheet xmlns="http://schemas.openxmlformats.org/spreadsheetml/2006/main" xmlns:r="http://schemas.openxmlformats.org/officeDocument/2006/relationships">
  <dimension ref="A1:U66"/>
  <sheetViews>
    <sheetView showGridLines="0" zoomScaleSheetLayoutView="100" workbookViewId="0" topLeftCell="A1">
      <selection activeCell="I48" sqref="I47:I48"/>
    </sheetView>
  </sheetViews>
  <sheetFormatPr defaultColWidth="9.00390625" defaultRowHeight="13.5"/>
  <cols>
    <col min="1" max="11" width="7.875" style="5" customWidth="1"/>
    <col min="12" max="21" width="8.625" style="5" customWidth="1"/>
    <col min="22" max="16384" width="9.00390625" style="5" customWidth="1"/>
  </cols>
  <sheetData>
    <row r="1" ht="17.25" customHeight="1">
      <c r="A1" s="4" t="s">
        <v>114</v>
      </c>
    </row>
    <row r="2" spans="1:21" s="12" customFormat="1" ht="16.5" customHeight="1">
      <c r="A2" s="6" t="s">
        <v>0</v>
      </c>
      <c r="B2" s="7" t="s">
        <v>100</v>
      </c>
      <c r="C2" s="8" t="s">
        <v>101</v>
      </c>
      <c r="D2" s="8" t="s">
        <v>102</v>
      </c>
      <c r="E2" s="8" t="s">
        <v>103</v>
      </c>
      <c r="F2" s="8" t="s">
        <v>104</v>
      </c>
      <c r="G2" s="8" t="s">
        <v>105</v>
      </c>
      <c r="H2" s="8" t="s">
        <v>106</v>
      </c>
      <c r="I2" s="8" t="s">
        <v>107</v>
      </c>
      <c r="J2" s="8" t="s">
        <v>108</v>
      </c>
      <c r="K2" s="8" t="s">
        <v>109</v>
      </c>
      <c r="L2" s="8" t="s">
        <v>110</v>
      </c>
      <c r="M2" s="9" t="s">
        <v>28</v>
      </c>
      <c r="N2" s="9" t="s">
        <v>29</v>
      </c>
      <c r="O2" s="10" t="s">
        <v>30</v>
      </c>
      <c r="P2" s="9" t="s">
        <v>31</v>
      </c>
      <c r="Q2" s="9" t="s">
        <v>32</v>
      </c>
      <c r="R2" s="9" t="s">
        <v>33</v>
      </c>
      <c r="S2" s="9" t="s">
        <v>33</v>
      </c>
      <c r="T2" s="165" t="s">
        <v>10</v>
      </c>
      <c r="U2" s="11" t="s">
        <v>0</v>
      </c>
    </row>
    <row r="3" spans="1:21" s="12" customFormat="1" ht="16.5" customHeight="1">
      <c r="A3" s="13" t="s">
        <v>34</v>
      </c>
      <c r="B3" s="14" t="s">
        <v>35</v>
      </c>
      <c r="C3" s="15" t="s">
        <v>36</v>
      </c>
      <c r="D3" s="15" t="s">
        <v>36</v>
      </c>
      <c r="E3" s="15" t="s">
        <v>36</v>
      </c>
      <c r="F3" s="15" t="s">
        <v>36</v>
      </c>
      <c r="G3" s="15" t="s">
        <v>36</v>
      </c>
      <c r="H3" s="15" t="s">
        <v>36</v>
      </c>
      <c r="I3" s="15" t="s">
        <v>36</v>
      </c>
      <c r="J3" s="15" t="s">
        <v>36</v>
      </c>
      <c r="K3" s="15" t="s">
        <v>36</v>
      </c>
      <c r="L3" s="15" t="s">
        <v>36</v>
      </c>
      <c r="M3" s="15" t="s">
        <v>36</v>
      </c>
      <c r="N3" s="15" t="s">
        <v>36</v>
      </c>
      <c r="O3" s="15" t="s">
        <v>36</v>
      </c>
      <c r="P3" s="15" t="s">
        <v>36</v>
      </c>
      <c r="Q3" s="15" t="s">
        <v>36</v>
      </c>
      <c r="R3" s="15" t="s">
        <v>36</v>
      </c>
      <c r="S3" s="15" t="s">
        <v>37</v>
      </c>
      <c r="T3" s="166"/>
      <c r="U3" s="16" t="s">
        <v>34</v>
      </c>
    </row>
    <row r="4" spans="1:21" ht="11.25" customHeight="1">
      <c r="A4" s="17"/>
      <c r="B4" s="18" t="s">
        <v>15</v>
      </c>
      <c r="C4" s="19" t="s">
        <v>15</v>
      </c>
      <c r="D4" s="19" t="s">
        <v>15</v>
      </c>
      <c r="E4" s="19" t="s">
        <v>15</v>
      </c>
      <c r="F4" s="19" t="s">
        <v>15</v>
      </c>
      <c r="G4" s="19" t="s">
        <v>15</v>
      </c>
      <c r="H4" s="19" t="s">
        <v>15</v>
      </c>
      <c r="I4" s="19" t="s">
        <v>15</v>
      </c>
      <c r="J4" s="19" t="s">
        <v>15</v>
      </c>
      <c r="K4" s="19" t="s">
        <v>15</v>
      </c>
      <c r="L4" s="19" t="s">
        <v>15</v>
      </c>
      <c r="M4" s="19" t="s">
        <v>15</v>
      </c>
      <c r="N4" s="19" t="s">
        <v>15</v>
      </c>
      <c r="O4" s="19" t="s">
        <v>15</v>
      </c>
      <c r="P4" s="19" t="s">
        <v>15</v>
      </c>
      <c r="Q4" s="19" t="s">
        <v>15</v>
      </c>
      <c r="R4" s="19" t="s">
        <v>15</v>
      </c>
      <c r="S4" s="19" t="s">
        <v>15</v>
      </c>
      <c r="T4" s="20" t="s">
        <v>15</v>
      </c>
      <c r="U4" s="11"/>
    </row>
    <row r="5" spans="1:21" ht="11.25" customHeight="1">
      <c r="A5" s="21" t="s">
        <v>38</v>
      </c>
      <c r="B5" s="83">
        <v>296</v>
      </c>
      <c r="C5" s="84">
        <v>468</v>
      </c>
      <c r="D5" s="84">
        <v>1352</v>
      </c>
      <c r="E5" s="84">
        <v>1612</v>
      </c>
      <c r="F5" s="84">
        <v>1516</v>
      </c>
      <c r="G5" s="84">
        <v>1127</v>
      </c>
      <c r="H5" s="84">
        <v>1663</v>
      </c>
      <c r="I5" s="84">
        <v>1006</v>
      </c>
      <c r="J5" s="84">
        <v>717</v>
      </c>
      <c r="K5" s="84">
        <v>551</v>
      </c>
      <c r="L5" s="84">
        <v>370</v>
      </c>
      <c r="M5" s="84">
        <v>471</v>
      </c>
      <c r="N5" s="84">
        <v>257</v>
      </c>
      <c r="O5" s="84">
        <v>226</v>
      </c>
      <c r="P5" s="84">
        <v>184</v>
      </c>
      <c r="Q5" s="84">
        <v>152</v>
      </c>
      <c r="R5" s="84">
        <v>94</v>
      </c>
      <c r="S5" s="84">
        <v>27</v>
      </c>
      <c r="T5" s="85">
        <f>SUM(B5:S5)</f>
        <v>12089</v>
      </c>
      <c r="U5" s="22" t="s">
        <v>38</v>
      </c>
    </row>
    <row r="6" spans="1:21" ht="11.25" customHeight="1">
      <c r="A6" s="21" t="s">
        <v>39</v>
      </c>
      <c r="B6" s="83">
        <v>286</v>
      </c>
      <c r="C6" s="84">
        <v>483</v>
      </c>
      <c r="D6" s="84">
        <v>1438</v>
      </c>
      <c r="E6" s="84">
        <v>1609</v>
      </c>
      <c r="F6" s="84">
        <v>1531</v>
      </c>
      <c r="G6" s="84">
        <v>1109</v>
      </c>
      <c r="H6" s="84">
        <v>1597</v>
      </c>
      <c r="I6" s="84">
        <v>980</v>
      </c>
      <c r="J6" s="84">
        <v>717</v>
      </c>
      <c r="K6" s="84">
        <v>564</v>
      </c>
      <c r="L6" s="84">
        <v>373</v>
      </c>
      <c r="M6" s="84">
        <v>468</v>
      </c>
      <c r="N6" s="84">
        <v>309</v>
      </c>
      <c r="O6" s="84">
        <v>300</v>
      </c>
      <c r="P6" s="84">
        <v>214</v>
      </c>
      <c r="Q6" s="84">
        <v>133</v>
      </c>
      <c r="R6" s="84">
        <v>84</v>
      </c>
      <c r="S6" s="84">
        <v>18</v>
      </c>
      <c r="T6" s="85">
        <f>SUM(B6:S6)</f>
        <v>12213</v>
      </c>
      <c r="U6" s="22" t="s">
        <v>39</v>
      </c>
    </row>
    <row r="7" spans="1:21" ht="11.25" customHeight="1">
      <c r="A7" s="21" t="s">
        <v>40</v>
      </c>
      <c r="B7" s="83">
        <v>187</v>
      </c>
      <c r="C7" s="84">
        <v>295</v>
      </c>
      <c r="D7" s="84">
        <v>848</v>
      </c>
      <c r="E7" s="84">
        <v>907</v>
      </c>
      <c r="F7" s="84">
        <v>793</v>
      </c>
      <c r="G7" s="84">
        <v>713</v>
      </c>
      <c r="H7" s="84">
        <v>895</v>
      </c>
      <c r="I7" s="84">
        <v>421</v>
      </c>
      <c r="J7" s="84">
        <v>355</v>
      </c>
      <c r="K7" s="84">
        <v>274</v>
      </c>
      <c r="L7" s="84">
        <v>154</v>
      </c>
      <c r="M7" s="84">
        <v>162</v>
      </c>
      <c r="N7" s="84">
        <v>95</v>
      </c>
      <c r="O7" s="84">
        <v>91</v>
      </c>
      <c r="P7" s="84">
        <v>74</v>
      </c>
      <c r="Q7" s="86">
        <v>64</v>
      </c>
      <c r="R7" s="86">
        <v>24</v>
      </c>
      <c r="S7" s="86">
        <v>9</v>
      </c>
      <c r="T7" s="85">
        <f>SUM(B7:S7)</f>
        <v>6361</v>
      </c>
      <c r="U7" s="22" t="s">
        <v>40</v>
      </c>
    </row>
    <row r="8" spans="1:21" s="25" customFormat="1" ht="11.25" customHeight="1">
      <c r="A8" s="23" t="s">
        <v>1</v>
      </c>
      <c r="B8" s="87">
        <f>SUM(B5:B7)</f>
        <v>769</v>
      </c>
      <c r="C8" s="88">
        <f aca="true" t="shared" si="0" ref="C8:T8">SUM(C5:C7)</f>
        <v>1246</v>
      </c>
      <c r="D8" s="88">
        <f t="shared" si="0"/>
        <v>3638</v>
      </c>
      <c r="E8" s="88">
        <f t="shared" si="0"/>
        <v>4128</v>
      </c>
      <c r="F8" s="88">
        <f t="shared" si="0"/>
        <v>3840</v>
      </c>
      <c r="G8" s="88">
        <f t="shared" si="0"/>
        <v>2949</v>
      </c>
      <c r="H8" s="88">
        <f t="shared" si="0"/>
        <v>4155</v>
      </c>
      <c r="I8" s="88">
        <f t="shared" si="0"/>
        <v>2407</v>
      </c>
      <c r="J8" s="88">
        <f t="shared" si="0"/>
        <v>1789</v>
      </c>
      <c r="K8" s="88">
        <f t="shared" si="0"/>
        <v>1389</v>
      </c>
      <c r="L8" s="88">
        <f t="shared" si="0"/>
        <v>897</v>
      </c>
      <c r="M8" s="88">
        <f t="shared" si="0"/>
        <v>1101</v>
      </c>
      <c r="N8" s="88">
        <f t="shared" si="0"/>
        <v>661</v>
      </c>
      <c r="O8" s="88">
        <f t="shared" si="0"/>
        <v>617</v>
      </c>
      <c r="P8" s="88">
        <f t="shared" si="0"/>
        <v>472</v>
      </c>
      <c r="Q8" s="88">
        <f t="shared" si="0"/>
        <v>349</v>
      </c>
      <c r="R8" s="88">
        <f t="shared" si="0"/>
        <v>202</v>
      </c>
      <c r="S8" s="88">
        <f t="shared" si="0"/>
        <v>54</v>
      </c>
      <c r="T8" s="89">
        <f t="shared" si="0"/>
        <v>30663</v>
      </c>
      <c r="U8" s="24" t="s">
        <v>1</v>
      </c>
    </row>
    <row r="9" spans="1:21" ht="11.25" customHeight="1">
      <c r="A9" s="21" t="s">
        <v>41</v>
      </c>
      <c r="B9" s="83"/>
      <c r="C9" s="84"/>
      <c r="D9" s="84"/>
      <c r="E9" s="84"/>
      <c r="F9" s="84"/>
      <c r="G9" s="84"/>
      <c r="H9" s="84"/>
      <c r="I9" s="84"/>
      <c r="J9" s="84"/>
      <c r="K9" s="84"/>
      <c r="L9" s="84"/>
      <c r="M9" s="84"/>
      <c r="N9" s="84"/>
      <c r="O9" s="84"/>
      <c r="P9" s="84"/>
      <c r="Q9" s="84"/>
      <c r="R9" s="84"/>
      <c r="S9" s="84"/>
      <c r="T9" s="85"/>
      <c r="U9" s="22"/>
    </row>
    <row r="10" spans="1:21" ht="11.25" customHeight="1">
      <c r="A10" s="21" t="s">
        <v>42</v>
      </c>
      <c r="B10" s="83">
        <v>339</v>
      </c>
      <c r="C10" s="84">
        <v>521</v>
      </c>
      <c r="D10" s="84">
        <v>1615</v>
      </c>
      <c r="E10" s="84">
        <v>1821</v>
      </c>
      <c r="F10" s="84">
        <v>1828</v>
      </c>
      <c r="G10" s="84">
        <v>1473</v>
      </c>
      <c r="H10" s="84">
        <v>1957</v>
      </c>
      <c r="I10" s="84">
        <v>1242</v>
      </c>
      <c r="J10" s="84">
        <v>867</v>
      </c>
      <c r="K10" s="84">
        <v>638</v>
      </c>
      <c r="L10" s="84">
        <v>454</v>
      </c>
      <c r="M10" s="84">
        <v>556</v>
      </c>
      <c r="N10" s="84">
        <v>316</v>
      </c>
      <c r="O10" s="84">
        <v>320</v>
      </c>
      <c r="P10" s="84">
        <v>266</v>
      </c>
      <c r="Q10" s="84">
        <v>169</v>
      </c>
      <c r="R10" s="86">
        <v>112</v>
      </c>
      <c r="S10" s="86">
        <v>36</v>
      </c>
      <c r="T10" s="85">
        <f aca="true" t="shared" si="1" ref="T10:T16">SUM(B10:S10)</f>
        <v>14530</v>
      </c>
      <c r="U10" s="22" t="s">
        <v>42</v>
      </c>
    </row>
    <row r="11" spans="1:21" ht="11.25" customHeight="1">
      <c r="A11" s="21" t="s">
        <v>43</v>
      </c>
      <c r="B11" s="83">
        <v>176</v>
      </c>
      <c r="C11" s="84">
        <v>277</v>
      </c>
      <c r="D11" s="84">
        <v>792</v>
      </c>
      <c r="E11" s="84">
        <v>876</v>
      </c>
      <c r="F11" s="84">
        <v>807</v>
      </c>
      <c r="G11" s="84">
        <v>610</v>
      </c>
      <c r="H11" s="84">
        <v>832</v>
      </c>
      <c r="I11" s="84">
        <v>457</v>
      </c>
      <c r="J11" s="84">
        <v>296</v>
      </c>
      <c r="K11" s="84">
        <v>234</v>
      </c>
      <c r="L11" s="84">
        <v>147</v>
      </c>
      <c r="M11" s="84">
        <v>172</v>
      </c>
      <c r="N11" s="84">
        <v>92</v>
      </c>
      <c r="O11" s="84">
        <v>77</v>
      </c>
      <c r="P11" s="84">
        <v>70</v>
      </c>
      <c r="Q11" s="84">
        <v>40</v>
      </c>
      <c r="R11" s="86">
        <v>36</v>
      </c>
      <c r="S11" s="86">
        <v>15</v>
      </c>
      <c r="T11" s="85">
        <f t="shared" si="1"/>
        <v>6006</v>
      </c>
      <c r="U11" s="22" t="s">
        <v>43</v>
      </c>
    </row>
    <row r="12" spans="1:21" ht="11.25" customHeight="1">
      <c r="A12" s="21" t="s">
        <v>44</v>
      </c>
      <c r="B12" s="83">
        <v>237</v>
      </c>
      <c r="C12" s="84">
        <v>392</v>
      </c>
      <c r="D12" s="84">
        <v>1225</v>
      </c>
      <c r="E12" s="84">
        <v>1286</v>
      </c>
      <c r="F12" s="84">
        <v>1198</v>
      </c>
      <c r="G12" s="84">
        <v>988</v>
      </c>
      <c r="H12" s="84">
        <v>1534</v>
      </c>
      <c r="I12" s="84">
        <v>977</v>
      </c>
      <c r="J12" s="84">
        <v>640</v>
      </c>
      <c r="K12" s="84">
        <v>465</v>
      </c>
      <c r="L12" s="84">
        <v>327</v>
      </c>
      <c r="M12" s="84">
        <v>408</v>
      </c>
      <c r="N12" s="84">
        <v>236</v>
      </c>
      <c r="O12" s="84">
        <v>238</v>
      </c>
      <c r="P12" s="84">
        <v>180</v>
      </c>
      <c r="Q12" s="84">
        <v>123</v>
      </c>
      <c r="R12" s="84">
        <v>67</v>
      </c>
      <c r="S12" s="86">
        <v>21</v>
      </c>
      <c r="T12" s="85">
        <f t="shared" si="1"/>
        <v>10542</v>
      </c>
      <c r="U12" s="22" t="s">
        <v>44</v>
      </c>
    </row>
    <row r="13" spans="1:21" ht="11.25" customHeight="1">
      <c r="A13" s="21" t="s">
        <v>45</v>
      </c>
      <c r="B13" s="83">
        <v>99</v>
      </c>
      <c r="C13" s="84">
        <v>167</v>
      </c>
      <c r="D13" s="84">
        <v>484</v>
      </c>
      <c r="E13" s="84">
        <v>526</v>
      </c>
      <c r="F13" s="84">
        <v>508</v>
      </c>
      <c r="G13" s="84">
        <v>355</v>
      </c>
      <c r="H13" s="84">
        <v>504</v>
      </c>
      <c r="I13" s="84">
        <v>283</v>
      </c>
      <c r="J13" s="84">
        <v>183</v>
      </c>
      <c r="K13" s="84">
        <v>167</v>
      </c>
      <c r="L13" s="84">
        <v>92</v>
      </c>
      <c r="M13" s="84">
        <v>104</v>
      </c>
      <c r="N13" s="84">
        <v>63</v>
      </c>
      <c r="O13" s="84">
        <v>67</v>
      </c>
      <c r="P13" s="84">
        <v>51</v>
      </c>
      <c r="Q13" s="84">
        <v>31</v>
      </c>
      <c r="R13" s="86">
        <v>32</v>
      </c>
      <c r="S13" s="84">
        <v>8</v>
      </c>
      <c r="T13" s="85">
        <f t="shared" si="1"/>
        <v>3724</v>
      </c>
      <c r="U13" s="22" t="s">
        <v>97</v>
      </c>
    </row>
    <row r="14" spans="1:21" ht="11.25" customHeight="1">
      <c r="A14" s="21" t="s">
        <v>46</v>
      </c>
      <c r="B14" s="83">
        <v>69</v>
      </c>
      <c r="C14" s="84">
        <v>101</v>
      </c>
      <c r="D14" s="84">
        <v>286</v>
      </c>
      <c r="E14" s="84">
        <v>314</v>
      </c>
      <c r="F14" s="84">
        <v>325</v>
      </c>
      <c r="G14" s="84">
        <v>225</v>
      </c>
      <c r="H14" s="84">
        <v>286</v>
      </c>
      <c r="I14" s="84">
        <v>179</v>
      </c>
      <c r="J14" s="84">
        <v>126</v>
      </c>
      <c r="K14" s="84">
        <v>80</v>
      </c>
      <c r="L14" s="84">
        <v>66</v>
      </c>
      <c r="M14" s="84">
        <v>66</v>
      </c>
      <c r="N14" s="84">
        <v>30</v>
      </c>
      <c r="O14" s="84">
        <v>32</v>
      </c>
      <c r="P14" s="84">
        <v>16</v>
      </c>
      <c r="Q14" s="86">
        <v>16</v>
      </c>
      <c r="R14" s="84">
        <v>15</v>
      </c>
      <c r="S14" s="86">
        <v>3</v>
      </c>
      <c r="T14" s="85">
        <f t="shared" si="1"/>
        <v>2235</v>
      </c>
      <c r="U14" s="22" t="s">
        <v>46</v>
      </c>
    </row>
    <row r="15" spans="1:21" ht="11.25" customHeight="1">
      <c r="A15" s="21" t="s">
        <v>47</v>
      </c>
      <c r="B15" s="83">
        <v>86</v>
      </c>
      <c r="C15" s="84">
        <v>151</v>
      </c>
      <c r="D15" s="84">
        <v>394</v>
      </c>
      <c r="E15" s="84">
        <v>473</v>
      </c>
      <c r="F15" s="84">
        <v>576</v>
      </c>
      <c r="G15" s="84">
        <v>483</v>
      </c>
      <c r="H15" s="84">
        <v>696</v>
      </c>
      <c r="I15" s="84">
        <v>390</v>
      </c>
      <c r="J15" s="84">
        <v>263</v>
      </c>
      <c r="K15" s="84">
        <v>189</v>
      </c>
      <c r="L15" s="84">
        <v>97</v>
      </c>
      <c r="M15" s="84">
        <v>106</v>
      </c>
      <c r="N15" s="84">
        <v>48</v>
      </c>
      <c r="O15" s="84">
        <v>40</v>
      </c>
      <c r="P15" s="84">
        <v>31</v>
      </c>
      <c r="Q15" s="84">
        <v>24</v>
      </c>
      <c r="R15" s="86">
        <v>19</v>
      </c>
      <c r="S15" s="86">
        <v>8</v>
      </c>
      <c r="T15" s="85">
        <f t="shared" si="1"/>
        <v>4074</v>
      </c>
      <c r="U15" s="22" t="s">
        <v>47</v>
      </c>
    </row>
    <row r="16" spans="1:21" ht="11.25" customHeight="1">
      <c r="A16" s="21" t="s">
        <v>48</v>
      </c>
      <c r="B16" s="83">
        <v>24</v>
      </c>
      <c r="C16" s="84">
        <v>56</v>
      </c>
      <c r="D16" s="84">
        <v>161</v>
      </c>
      <c r="E16" s="84">
        <v>170</v>
      </c>
      <c r="F16" s="84">
        <v>164</v>
      </c>
      <c r="G16" s="84">
        <v>129</v>
      </c>
      <c r="H16" s="84">
        <v>155</v>
      </c>
      <c r="I16" s="84">
        <v>96</v>
      </c>
      <c r="J16" s="84">
        <v>78</v>
      </c>
      <c r="K16" s="84">
        <v>45</v>
      </c>
      <c r="L16" s="84">
        <v>18</v>
      </c>
      <c r="M16" s="84">
        <v>44</v>
      </c>
      <c r="N16" s="84">
        <v>19</v>
      </c>
      <c r="O16" s="84">
        <v>17</v>
      </c>
      <c r="P16" s="86">
        <v>11</v>
      </c>
      <c r="Q16" s="84">
        <v>14</v>
      </c>
      <c r="R16" s="84">
        <v>4</v>
      </c>
      <c r="S16" s="86">
        <v>3</v>
      </c>
      <c r="T16" s="85">
        <f t="shared" si="1"/>
        <v>1208</v>
      </c>
      <c r="U16" s="22" t="s">
        <v>48</v>
      </c>
    </row>
    <row r="17" spans="1:21" s="25" customFormat="1" ht="11.25" customHeight="1">
      <c r="A17" s="23" t="s">
        <v>2</v>
      </c>
      <c r="B17" s="87">
        <f>SUM(B10:B16)</f>
        <v>1030</v>
      </c>
      <c r="C17" s="88">
        <f aca="true" t="shared" si="2" ref="C17:T17">SUM(C10:C16)</f>
        <v>1665</v>
      </c>
      <c r="D17" s="88">
        <f t="shared" si="2"/>
        <v>4957</v>
      </c>
      <c r="E17" s="88">
        <f t="shared" si="2"/>
        <v>5466</v>
      </c>
      <c r="F17" s="88">
        <f t="shared" si="2"/>
        <v>5406</v>
      </c>
      <c r="G17" s="88">
        <f t="shared" si="2"/>
        <v>4263</v>
      </c>
      <c r="H17" s="88">
        <f t="shared" si="2"/>
        <v>5964</v>
      </c>
      <c r="I17" s="88">
        <f t="shared" si="2"/>
        <v>3624</v>
      </c>
      <c r="J17" s="88">
        <f t="shared" si="2"/>
        <v>2453</v>
      </c>
      <c r="K17" s="88">
        <f t="shared" si="2"/>
        <v>1818</v>
      </c>
      <c r="L17" s="88">
        <f t="shared" si="2"/>
        <v>1201</v>
      </c>
      <c r="M17" s="88">
        <f t="shared" si="2"/>
        <v>1456</v>
      </c>
      <c r="N17" s="88">
        <f t="shared" si="2"/>
        <v>804</v>
      </c>
      <c r="O17" s="88">
        <f t="shared" si="2"/>
        <v>791</v>
      </c>
      <c r="P17" s="88">
        <f t="shared" si="2"/>
        <v>625</v>
      </c>
      <c r="Q17" s="88">
        <f t="shared" si="2"/>
        <v>417</v>
      </c>
      <c r="R17" s="88">
        <f t="shared" si="2"/>
        <v>285</v>
      </c>
      <c r="S17" s="88">
        <f t="shared" si="2"/>
        <v>94</v>
      </c>
      <c r="T17" s="89">
        <f t="shared" si="2"/>
        <v>42319</v>
      </c>
      <c r="U17" s="24" t="s">
        <v>2</v>
      </c>
    </row>
    <row r="18" spans="1:21" ht="11.25" customHeight="1">
      <c r="A18" s="21" t="s">
        <v>49</v>
      </c>
      <c r="B18" s="83"/>
      <c r="C18" s="84"/>
      <c r="D18" s="84"/>
      <c r="E18" s="84"/>
      <c r="F18" s="84"/>
      <c r="G18" s="84"/>
      <c r="H18" s="84"/>
      <c r="I18" s="84"/>
      <c r="J18" s="84"/>
      <c r="K18" s="84"/>
      <c r="L18" s="84"/>
      <c r="M18" s="84"/>
      <c r="N18" s="84"/>
      <c r="O18" s="84"/>
      <c r="P18" s="84"/>
      <c r="Q18" s="84"/>
      <c r="R18" s="84"/>
      <c r="S18" s="84"/>
      <c r="T18" s="85"/>
      <c r="U18" s="22"/>
    </row>
    <row r="19" spans="1:21" ht="11.25" customHeight="1">
      <c r="A19" s="21" t="s">
        <v>50</v>
      </c>
      <c r="B19" s="83">
        <v>319</v>
      </c>
      <c r="C19" s="84">
        <v>472</v>
      </c>
      <c r="D19" s="84">
        <v>1484</v>
      </c>
      <c r="E19" s="84">
        <v>1736</v>
      </c>
      <c r="F19" s="84">
        <v>1777</v>
      </c>
      <c r="G19" s="84">
        <v>1461</v>
      </c>
      <c r="H19" s="84">
        <v>1999</v>
      </c>
      <c r="I19" s="84">
        <v>1341</v>
      </c>
      <c r="J19" s="84">
        <v>953</v>
      </c>
      <c r="K19" s="84">
        <v>767</v>
      </c>
      <c r="L19" s="84">
        <v>551</v>
      </c>
      <c r="M19" s="84">
        <v>797</v>
      </c>
      <c r="N19" s="84">
        <v>506</v>
      </c>
      <c r="O19" s="84">
        <v>517</v>
      </c>
      <c r="P19" s="84">
        <v>432</v>
      </c>
      <c r="Q19" s="84">
        <v>333</v>
      </c>
      <c r="R19" s="84">
        <v>194</v>
      </c>
      <c r="S19" s="86">
        <v>80</v>
      </c>
      <c r="T19" s="85">
        <f aca="true" t="shared" si="3" ref="T19:T31">SUM(B19:S19)</f>
        <v>15719</v>
      </c>
      <c r="U19" s="22" t="s">
        <v>50</v>
      </c>
    </row>
    <row r="20" spans="1:21" ht="11.25" customHeight="1">
      <c r="A20" s="21" t="s">
        <v>51</v>
      </c>
      <c r="B20" s="83">
        <v>330</v>
      </c>
      <c r="C20" s="84">
        <v>532</v>
      </c>
      <c r="D20" s="84">
        <v>1676</v>
      </c>
      <c r="E20" s="84">
        <v>2053</v>
      </c>
      <c r="F20" s="84">
        <v>2065</v>
      </c>
      <c r="G20" s="84">
        <v>1703</v>
      </c>
      <c r="H20" s="84">
        <v>2373</v>
      </c>
      <c r="I20" s="84">
        <v>1639</v>
      </c>
      <c r="J20" s="84">
        <v>1228</v>
      </c>
      <c r="K20" s="84">
        <v>953</v>
      </c>
      <c r="L20" s="84">
        <v>746</v>
      </c>
      <c r="M20" s="84">
        <v>952</v>
      </c>
      <c r="N20" s="84">
        <v>623</v>
      </c>
      <c r="O20" s="84">
        <v>580</v>
      </c>
      <c r="P20" s="84">
        <v>456</v>
      </c>
      <c r="Q20" s="84">
        <v>299</v>
      </c>
      <c r="R20" s="84">
        <v>190</v>
      </c>
      <c r="S20" s="84">
        <v>64</v>
      </c>
      <c r="T20" s="85">
        <f t="shared" si="3"/>
        <v>18462</v>
      </c>
      <c r="U20" s="22" t="s">
        <v>51</v>
      </c>
    </row>
    <row r="21" spans="1:21" s="26" customFormat="1" ht="11.25" customHeight="1">
      <c r="A21" s="21" t="s">
        <v>52</v>
      </c>
      <c r="B21" s="83">
        <v>131</v>
      </c>
      <c r="C21" s="84">
        <v>217</v>
      </c>
      <c r="D21" s="84">
        <v>643</v>
      </c>
      <c r="E21" s="84">
        <v>761</v>
      </c>
      <c r="F21" s="84">
        <v>779</v>
      </c>
      <c r="G21" s="84">
        <v>606</v>
      </c>
      <c r="H21" s="84">
        <v>820</v>
      </c>
      <c r="I21" s="84">
        <v>577</v>
      </c>
      <c r="J21" s="84">
        <v>383</v>
      </c>
      <c r="K21" s="84">
        <v>256</v>
      </c>
      <c r="L21" s="84">
        <v>173</v>
      </c>
      <c r="M21" s="84">
        <v>190</v>
      </c>
      <c r="N21" s="84">
        <v>95</v>
      </c>
      <c r="O21" s="84">
        <v>92</v>
      </c>
      <c r="P21" s="84">
        <v>74</v>
      </c>
      <c r="Q21" s="86">
        <v>50</v>
      </c>
      <c r="R21" s="86">
        <v>26</v>
      </c>
      <c r="S21" s="86">
        <v>11</v>
      </c>
      <c r="T21" s="85">
        <f t="shared" si="3"/>
        <v>5884</v>
      </c>
      <c r="U21" s="22" t="s">
        <v>52</v>
      </c>
    </row>
    <row r="22" spans="1:21" ht="11.25" customHeight="1">
      <c r="A22" s="21" t="s">
        <v>53</v>
      </c>
      <c r="B22" s="83">
        <v>130</v>
      </c>
      <c r="C22" s="84">
        <v>191</v>
      </c>
      <c r="D22" s="84">
        <v>581</v>
      </c>
      <c r="E22" s="84">
        <v>626</v>
      </c>
      <c r="F22" s="84">
        <v>660</v>
      </c>
      <c r="G22" s="84">
        <v>537</v>
      </c>
      <c r="H22" s="84">
        <v>748</v>
      </c>
      <c r="I22" s="84">
        <v>394</v>
      </c>
      <c r="J22" s="84">
        <v>279</v>
      </c>
      <c r="K22" s="84">
        <v>190</v>
      </c>
      <c r="L22" s="84">
        <v>116</v>
      </c>
      <c r="M22" s="84">
        <v>150</v>
      </c>
      <c r="N22" s="84">
        <v>83</v>
      </c>
      <c r="O22" s="84">
        <v>87</v>
      </c>
      <c r="P22" s="84">
        <v>87</v>
      </c>
      <c r="Q22" s="84">
        <v>62</v>
      </c>
      <c r="R22" s="84">
        <v>46</v>
      </c>
      <c r="S22" s="86">
        <v>19</v>
      </c>
      <c r="T22" s="85">
        <f t="shared" si="3"/>
        <v>4986</v>
      </c>
      <c r="U22" s="22" t="s">
        <v>53</v>
      </c>
    </row>
    <row r="23" spans="1:21" ht="11.25" customHeight="1">
      <c r="A23" s="21" t="s">
        <v>54</v>
      </c>
      <c r="B23" s="83">
        <v>437</v>
      </c>
      <c r="C23" s="84">
        <v>677</v>
      </c>
      <c r="D23" s="84">
        <v>1908</v>
      </c>
      <c r="E23" s="84">
        <v>2253</v>
      </c>
      <c r="F23" s="84">
        <v>2384</v>
      </c>
      <c r="G23" s="84">
        <v>1878</v>
      </c>
      <c r="H23" s="84">
        <v>2905</v>
      </c>
      <c r="I23" s="84">
        <v>1796</v>
      </c>
      <c r="J23" s="84">
        <v>1248</v>
      </c>
      <c r="K23" s="84">
        <v>891</v>
      </c>
      <c r="L23" s="84">
        <v>687</v>
      </c>
      <c r="M23" s="84">
        <v>779</v>
      </c>
      <c r="N23" s="84">
        <v>445</v>
      </c>
      <c r="O23" s="84">
        <v>457</v>
      </c>
      <c r="P23" s="84">
        <v>424</v>
      </c>
      <c r="Q23" s="84">
        <v>255</v>
      </c>
      <c r="R23" s="86">
        <v>149</v>
      </c>
      <c r="S23" s="86">
        <v>66</v>
      </c>
      <c r="T23" s="85">
        <f t="shared" si="3"/>
        <v>19639</v>
      </c>
      <c r="U23" s="22" t="s">
        <v>54</v>
      </c>
    </row>
    <row r="24" spans="1:21" ht="11.25" customHeight="1">
      <c r="A24" s="21" t="s">
        <v>55</v>
      </c>
      <c r="B24" s="83">
        <v>123</v>
      </c>
      <c r="C24" s="84">
        <v>165</v>
      </c>
      <c r="D24" s="84">
        <v>631</v>
      </c>
      <c r="E24" s="84">
        <v>723</v>
      </c>
      <c r="F24" s="84">
        <v>701</v>
      </c>
      <c r="G24" s="84">
        <v>542</v>
      </c>
      <c r="H24" s="84">
        <v>863</v>
      </c>
      <c r="I24" s="84">
        <v>493</v>
      </c>
      <c r="J24" s="84">
        <v>349</v>
      </c>
      <c r="K24" s="84">
        <v>256</v>
      </c>
      <c r="L24" s="84">
        <v>182</v>
      </c>
      <c r="M24" s="84">
        <v>197</v>
      </c>
      <c r="N24" s="84">
        <v>118</v>
      </c>
      <c r="O24" s="84">
        <v>93</v>
      </c>
      <c r="P24" s="84">
        <v>82</v>
      </c>
      <c r="Q24" s="84">
        <v>57</v>
      </c>
      <c r="R24" s="84">
        <v>49</v>
      </c>
      <c r="S24" s="86">
        <v>15</v>
      </c>
      <c r="T24" s="85">
        <f t="shared" si="3"/>
        <v>5639</v>
      </c>
      <c r="U24" s="22" t="s">
        <v>55</v>
      </c>
    </row>
    <row r="25" spans="1:21" ht="11.25" customHeight="1">
      <c r="A25" s="21" t="s">
        <v>6</v>
      </c>
      <c r="B25" s="83">
        <v>250</v>
      </c>
      <c r="C25" s="84">
        <v>374</v>
      </c>
      <c r="D25" s="84">
        <v>1045</v>
      </c>
      <c r="E25" s="84">
        <v>1158</v>
      </c>
      <c r="F25" s="84">
        <v>1125</v>
      </c>
      <c r="G25" s="84">
        <v>967</v>
      </c>
      <c r="H25" s="84">
        <v>1308</v>
      </c>
      <c r="I25" s="84">
        <v>889</v>
      </c>
      <c r="J25" s="84">
        <v>555</v>
      </c>
      <c r="K25" s="84">
        <v>425</v>
      </c>
      <c r="L25" s="84">
        <v>262</v>
      </c>
      <c r="M25" s="84">
        <v>315</v>
      </c>
      <c r="N25" s="84">
        <v>169</v>
      </c>
      <c r="O25" s="84">
        <v>145</v>
      </c>
      <c r="P25" s="84">
        <v>140</v>
      </c>
      <c r="Q25" s="86">
        <v>101</v>
      </c>
      <c r="R25" s="86">
        <v>65</v>
      </c>
      <c r="S25" s="86">
        <v>17</v>
      </c>
      <c r="T25" s="85">
        <f t="shared" si="3"/>
        <v>9310</v>
      </c>
      <c r="U25" s="22" t="s">
        <v>6</v>
      </c>
    </row>
    <row r="26" spans="1:21" ht="11.25" customHeight="1">
      <c r="A26" s="21" t="s">
        <v>56</v>
      </c>
      <c r="B26" s="83">
        <v>104</v>
      </c>
      <c r="C26" s="84">
        <v>136</v>
      </c>
      <c r="D26" s="84">
        <v>375</v>
      </c>
      <c r="E26" s="84">
        <v>489</v>
      </c>
      <c r="F26" s="84">
        <v>508</v>
      </c>
      <c r="G26" s="84">
        <v>421</v>
      </c>
      <c r="H26" s="84">
        <v>507</v>
      </c>
      <c r="I26" s="84">
        <v>268</v>
      </c>
      <c r="J26" s="84">
        <v>206</v>
      </c>
      <c r="K26" s="84">
        <v>98</v>
      </c>
      <c r="L26" s="84">
        <v>76</v>
      </c>
      <c r="M26" s="84">
        <v>111</v>
      </c>
      <c r="N26" s="84">
        <v>52</v>
      </c>
      <c r="O26" s="84">
        <v>53</v>
      </c>
      <c r="P26" s="86">
        <v>42</v>
      </c>
      <c r="Q26" s="86">
        <v>44</v>
      </c>
      <c r="R26" s="86">
        <v>20</v>
      </c>
      <c r="S26" s="86">
        <v>3</v>
      </c>
      <c r="T26" s="85">
        <f t="shared" si="3"/>
        <v>3513</v>
      </c>
      <c r="U26" s="22" t="s">
        <v>56</v>
      </c>
    </row>
    <row r="27" spans="1:21" ht="11.25" customHeight="1">
      <c r="A27" s="21" t="s">
        <v>57</v>
      </c>
      <c r="B27" s="83">
        <v>135</v>
      </c>
      <c r="C27" s="84">
        <v>231</v>
      </c>
      <c r="D27" s="84">
        <v>705</v>
      </c>
      <c r="E27" s="84">
        <v>734</v>
      </c>
      <c r="F27" s="84">
        <v>674</v>
      </c>
      <c r="G27" s="84">
        <v>530</v>
      </c>
      <c r="H27" s="84">
        <v>748</v>
      </c>
      <c r="I27" s="84">
        <v>459</v>
      </c>
      <c r="J27" s="84">
        <v>330</v>
      </c>
      <c r="K27" s="84">
        <v>207</v>
      </c>
      <c r="L27" s="84">
        <v>133</v>
      </c>
      <c r="M27" s="84">
        <v>143</v>
      </c>
      <c r="N27" s="84">
        <v>68</v>
      </c>
      <c r="O27" s="84">
        <v>104</v>
      </c>
      <c r="P27" s="84">
        <v>83</v>
      </c>
      <c r="Q27" s="86">
        <v>62</v>
      </c>
      <c r="R27" s="86">
        <v>22</v>
      </c>
      <c r="S27" s="86">
        <v>10</v>
      </c>
      <c r="T27" s="85">
        <f t="shared" si="3"/>
        <v>5378</v>
      </c>
      <c r="U27" s="22" t="s">
        <v>57</v>
      </c>
    </row>
    <row r="28" spans="1:21" ht="11.25" customHeight="1">
      <c r="A28" s="21" t="s">
        <v>58</v>
      </c>
      <c r="B28" s="83">
        <v>66</v>
      </c>
      <c r="C28" s="84">
        <v>119</v>
      </c>
      <c r="D28" s="84">
        <v>343</v>
      </c>
      <c r="E28" s="84">
        <v>315</v>
      </c>
      <c r="F28" s="84">
        <v>292</v>
      </c>
      <c r="G28" s="84">
        <v>263</v>
      </c>
      <c r="H28" s="84">
        <v>395</v>
      </c>
      <c r="I28" s="84">
        <v>213</v>
      </c>
      <c r="J28" s="84">
        <v>152</v>
      </c>
      <c r="K28" s="84">
        <v>123</v>
      </c>
      <c r="L28" s="84">
        <v>70</v>
      </c>
      <c r="M28" s="84">
        <v>83</v>
      </c>
      <c r="N28" s="84">
        <v>33</v>
      </c>
      <c r="O28" s="84">
        <v>34</v>
      </c>
      <c r="P28" s="84">
        <v>29</v>
      </c>
      <c r="Q28" s="84">
        <v>30</v>
      </c>
      <c r="R28" s="84">
        <v>13</v>
      </c>
      <c r="S28" s="86">
        <v>5</v>
      </c>
      <c r="T28" s="85">
        <f t="shared" si="3"/>
        <v>2578</v>
      </c>
      <c r="U28" s="22" t="s">
        <v>58</v>
      </c>
    </row>
    <row r="29" spans="1:21" ht="11.25" customHeight="1">
      <c r="A29" s="21" t="s">
        <v>59</v>
      </c>
      <c r="B29" s="83">
        <v>57</v>
      </c>
      <c r="C29" s="84">
        <v>78</v>
      </c>
      <c r="D29" s="84">
        <v>264</v>
      </c>
      <c r="E29" s="84">
        <v>260</v>
      </c>
      <c r="F29" s="84">
        <v>252</v>
      </c>
      <c r="G29" s="84">
        <v>223</v>
      </c>
      <c r="H29" s="84">
        <v>302</v>
      </c>
      <c r="I29" s="84">
        <v>155</v>
      </c>
      <c r="J29" s="84">
        <v>107</v>
      </c>
      <c r="K29" s="84">
        <v>90</v>
      </c>
      <c r="L29" s="84">
        <v>45</v>
      </c>
      <c r="M29" s="84">
        <v>44</v>
      </c>
      <c r="N29" s="84">
        <v>20</v>
      </c>
      <c r="O29" s="86">
        <v>18</v>
      </c>
      <c r="P29" s="86">
        <v>14</v>
      </c>
      <c r="Q29" s="86">
        <v>17</v>
      </c>
      <c r="R29" s="86">
        <v>7</v>
      </c>
      <c r="S29" s="86">
        <v>3</v>
      </c>
      <c r="T29" s="85">
        <f t="shared" si="3"/>
        <v>1956</v>
      </c>
      <c r="U29" s="22" t="s">
        <v>59</v>
      </c>
    </row>
    <row r="30" spans="1:21" ht="11.25" customHeight="1">
      <c r="A30" s="21" t="s">
        <v>60</v>
      </c>
      <c r="B30" s="83">
        <v>169</v>
      </c>
      <c r="C30" s="84">
        <v>252</v>
      </c>
      <c r="D30" s="84">
        <v>714</v>
      </c>
      <c r="E30" s="84">
        <v>738</v>
      </c>
      <c r="F30" s="84">
        <v>772</v>
      </c>
      <c r="G30" s="84">
        <v>587</v>
      </c>
      <c r="H30" s="84">
        <v>780</v>
      </c>
      <c r="I30" s="84">
        <v>475</v>
      </c>
      <c r="J30" s="84">
        <v>363</v>
      </c>
      <c r="K30" s="84">
        <v>233</v>
      </c>
      <c r="L30" s="84">
        <v>145</v>
      </c>
      <c r="M30" s="84">
        <v>162</v>
      </c>
      <c r="N30" s="84">
        <v>85</v>
      </c>
      <c r="O30" s="84">
        <v>96</v>
      </c>
      <c r="P30" s="84">
        <v>71</v>
      </c>
      <c r="Q30" s="84">
        <v>47</v>
      </c>
      <c r="R30" s="84">
        <v>20</v>
      </c>
      <c r="S30" s="86">
        <v>6</v>
      </c>
      <c r="T30" s="85">
        <f t="shared" si="3"/>
        <v>5715</v>
      </c>
      <c r="U30" s="22" t="s">
        <v>60</v>
      </c>
    </row>
    <row r="31" spans="1:21" ht="11.25" customHeight="1">
      <c r="A31" s="21" t="s">
        <v>61</v>
      </c>
      <c r="B31" s="83">
        <v>71</v>
      </c>
      <c r="C31" s="84">
        <v>132</v>
      </c>
      <c r="D31" s="84">
        <v>355</v>
      </c>
      <c r="E31" s="84">
        <v>381</v>
      </c>
      <c r="F31" s="84">
        <v>368</v>
      </c>
      <c r="G31" s="84">
        <v>336</v>
      </c>
      <c r="H31" s="84">
        <v>434</v>
      </c>
      <c r="I31" s="84">
        <v>264</v>
      </c>
      <c r="J31" s="84">
        <v>185</v>
      </c>
      <c r="K31" s="84">
        <v>133</v>
      </c>
      <c r="L31" s="84">
        <v>68</v>
      </c>
      <c r="M31" s="84">
        <v>80</v>
      </c>
      <c r="N31" s="84">
        <v>38</v>
      </c>
      <c r="O31" s="84">
        <v>36</v>
      </c>
      <c r="P31" s="84">
        <v>27</v>
      </c>
      <c r="Q31" s="86">
        <v>25</v>
      </c>
      <c r="R31" s="86">
        <v>19</v>
      </c>
      <c r="S31" s="84">
        <v>3</v>
      </c>
      <c r="T31" s="85">
        <f t="shared" si="3"/>
        <v>2955</v>
      </c>
      <c r="U31" s="22" t="s">
        <v>61</v>
      </c>
    </row>
    <row r="32" spans="1:21" s="25" customFormat="1" ht="11.25" customHeight="1">
      <c r="A32" s="23" t="s">
        <v>3</v>
      </c>
      <c r="B32" s="87">
        <f>SUM(B19:B31)</f>
        <v>2322</v>
      </c>
      <c r="C32" s="88">
        <f aca="true" t="shared" si="4" ref="C32:T32">SUM(C19:C31)</f>
        <v>3576</v>
      </c>
      <c r="D32" s="88">
        <f t="shared" si="4"/>
        <v>10724</v>
      </c>
      <c r="E32" s="88">
        <f t="shared" si="4"/>
        <v>12227</v>
      </c>
      <c r="F32" s="88">
        <f t="shared" si="4"/>
        <v>12357</v>
      </c>
      <c r="G32" s="88">
        <f t="shared" si="4"/>
        <v>10054</v>
      </c>
      <c r="H32" s="88">
        <f t="shared" si="4"/>
        <v>14182</v>
      </c>
      <c r="I32" s="88">
        <f t="shared" si="4"/>
        <v>8963</v>
      </c>
      <c r="J32" s="88">
        <f t="shared" si="4"/>
        <v>6338</v>
      </c>
      <c r="K32" s="88">
        <f t="shared" si="4"/>
        <v>4622</v>
      </c>
      <c r="L32" s="88">
        <f t="shared" si="4"/>
        <v>3254</v>
      </c>
      <c r="M32" s="88">
        <f t="shared" si="4"/>
        <v>4003</v>
      </c>
      <c r="N32" s="88">
        <f t="shared" si="4"/>
        <v>2335</v>
      </c>
      <c r="O32" s="88">
        <f t="shared" si="4"/>
        <v>2312</v>
      </c>
      <c r="P32" s="88">
        <f t="shared" si="4"/>
        <v>1961</v>
      </c>
      <c r="Q32" s="88">
        <f t="shared" si="4"/>
        <v>1382</v>
      </c>
      <c r="R32" s="88">
        <f t="shared" si="4"/>
        <v>820</v>
      </c>
      <c r="S32" s="88">
        <f t="shared" si="4"/>
        <v>302</v>
      </c>
      <c r="T32" s="89">
        <f t="shared" si="4"/>
        <v>101734</v>
      </c>
      <c r="U32" s="24" t="s">
        <v>3</v>
      </c>
    </row>
    <row r="33" spans="1:21" ht="11.25" customHeight="1">
      <c r="A33" s="21" t="s">
        <v>41</v>
      </c>
      <c r="B33" s="83"/>
      <c r="C33" s="84"/>
      <c r="D33" s="84"/>
      <c r="E33" s="84"/>
      <c r="F33" s="84"/>
      <c r="G33" s="84"/>
      <c r="H33" s="84"/>
      <c r="I33" s="84"/>
      <c r="J33" s="84"/>
      <c r="K33" s="84"/>
      <c r="L33" s="84"/>
      <c r="M33" s="84"/>
      <c r="N33" s="84"/>
      <c r="O33" s="84"/>
      <c r="P33" s="84"/>
      <c r="Q33" s="84"/>
      <c r="R33" s="84"/>
      <c r="S33" s="84"/>
      <c r="T33" s="85"/>
      <c r="U33" s="22"/>
    </row>
    <row r="34" spans="1:21" s="26" customFormat="1" ht="11.25" customHeight="1">
      <c r="A34" s="21" t="s">
        <v>62</v>
      </c>
      <c r="B34" s="83">
        <v>264</v>
      </c>
      <c r="C34" s="84">
        <v>419</v>
      </c>
      <c r="D34" s="84">
        <v>1094</v>
      </c>
      <c r="E34" s="84">
        <v>1194</v>
      </c>
      <c r="F34" s="84">
        <v>1207</v>
      </c>
      <c r="G34" s="84">
        <v>914</v>
      </c>
      <c r="H34" s="84">
        <v>1211</v>
      </c>
      <c r="I34" s="84">
        <v>812</v>
      </c>
      <c r="J34" s="84">
        <v>612</v>
      </c>
      <c r="K34" s="84">
        <v>509</v>
      </c>
      <c r="L34" s="84">
        <v>424</v>
      </c>
      <c r="M34" s="84">
        <v>632</v>
      </c>
      <c r="N34" s="84">
        <v>406</v>
      </c>
      <c r="O34" s="84">
        <v>364</v>
      </c>
      <c r="P34" s="84">
        <v>372</v>
      </c>
      <c r="Q34" s="84">
        <v>299</v>
      </c>
      <c r="R34" s="84">
        <v>176</v>
      </c>
      <c r="S34" s="84">
        <v>92</v>
      </c>
      <c r="T34" s="85">
        <f aca="true" t="shared" si="5" ref="T34:T49">SUM(B34:S34)</f>
        <v>11001</v>
      </c>
      <c r="U34" s="22" t="s">
        <v>62</v>
      </c>
    </row>
    <row r="35" spans="1:21" ht="11.25" customHeight="1">
      <c r="A35" s="21" t="s">
        <v>63</v>
      </c>
      <c r="B35" s="83">
        <v>219</v>
      </c>
      <c r="C35" s="84">
        <v>357</v>
      </c>
      <c r="D35" s="84">
        <v>1056</v>
      </c>
      <c r="E35" s="84">
        <v>1167</v>
      </c>
      <c r="F35" s="84">
        <v>1213</v>
      </c>
      <c r="G35" s="84">
        <v>891</v>
      </c>
      <c r="H35" s="84">
        <v>1238</v>
      </c>
      <c r="I35" s="84">
        <v>810</v>
      </c>
      <c r="J35" s="84">
        <v>570</v>
      </c>
      <c r="K35" s="84">
        <v>455</v>
      </c>
      <c r="L35" s="84">
        <v>331</v>
      </c>
      <c r="M35" s="84">
        <v>523</v>
      </c>
      <c r="N35" s="84">
        <v>345</v>
      </c>
      <c r="O35" s="84">
        <v>340</v>
      </c>
      <c r="P35" s="84">
        <v>243</v>
      </c>
      <c r="Q35" s="84">
        <v>171</v>
      </c>
      <c r="R35" s="86">
        <v>110</v>
      </c>
      <c r="S35" s="86">
        <v>44</v>
      </c>
      <c r="T35" s="85">
        <f t="shared" si="5"/>
        <v>10083</v>
      </c>
      <c r="U35" s="22" t="s">
        <v>63</v>
      </c>
    </row>
    <row r="36" spans="1:21" ht="11.25" customHeight="1">
      <c r="A36" s="21" t="s">
        <v>64</v>
      </c>
      <c r="B36" s="83">
        <v>352</v>
      </c>
      <c r="C36" s="84">
        <v>588</v>
      </c>
      <c r="D36" s="84">
        <v>1766</v>
      </c>
      <c r="E36" s="84">
        <v>1934</v>
      </c>
      <c r="F36" s="84">
        <v>2059</v>
      </c>
      <c r="G36" s="84">
        <v>1531</v>
      </c>
      <c r="H36" s="84">
        <v>2158</v>
      </c>
      <c r="I36" s="84">
        <v>1423</v>
      </c>
      <c r="J36" s="84">
        <v>1044</v>
      </c>
      <c r="K36" s="84">
        <v>881</v>
      </c>
      <c r="L36" s="84">
        <v>724</v>
      </c>
      <c r="M36" s="84">
        <v>914</v>
      </c>
      <c r="N36" s="84">
        <v>535</v>
      </c>
      <c r="O36" s="84">
        <v>556</v>
      </c>
      <c r="P36" s="84">
        <v>490</v>
      </c>
      <c r="Q36" s="84">
        <v>431</v>
      </c>
      <c r="R36" s="86">
        <v>259</v>
      </c>
      <c r="S36" s="84">
        <v>96</v>
      </c>
      <c r="T36" s="85">
        <f t="shared" si="5"/>
        <v>17741</v>
      </c>
      <c r="U36" s="22" t="s">
        <v>64</v>
      </c>
    </row>
    <row r="37" spans="1:21" ht="11.25" customHeight="1">
      <c r="A37" s="21" t="s">
        <v>65</v>
      </c>
      <c r="B37" s="83">
        <v>541</v>
      </c>
      <c r="C37" s="84">
        <v>774</v>
      </c>
      <c r="D37" s="84">
        <v>2312</v>
      </c>
      <c r="E37" s="84">
        <v>2795</v>
      </c>
      <c r="F37" s="84">
        <v>3042</v>
      </c>
      <c r="G37" s="84">
        <v>2420</v>
      </c>
      <c r="H37" s="84">
        <v>3288</v>
      </c>
      <c r="I37" s="84">
        <v>1981</v>
      </c>
      <c r="J37" s="84">
        <v>1364</v>
      </c>
      <c r="K37" s="84">
        <v>987</v>
      </c>
      <c r="L37" s="84">
        <v>828</v>
      </c>
      <c r="M37" s="84">
        <v>970</v>
      </c>
      <c r="N37" s="84">
        <v>536</v>
      </c>
      <c r="O37" s="84">
        <v>467</v>
      </c>
      <c r="P37" s="84">
        <v>397</v>
      </c>
      <c r="Q37" s="84">
        <v>298</v>
      </c>
      <c r="R37" s="84">
        <v>149</v>
      </c>
      <c r="S37" s="86">
        <v>60</v>
      </c>
      <c r="T37" s="85">
        <f t="shared" si="5"/>
        <v>23209</v>
      </c>
      <c r="U37" s="22" t="s">
        <v>65</v>
      </c>
    </row>
    <row r="38" spans="1:21" ht="11.25" customHeight="1">
      <c r="A38" s="21" t="s">
        <v>66</v>
      </c>
      <c r="B38" s="83">
        <v>296</v>
      </c>
      <c r="C38" s="84">
        <v>453</v>
      </c>
      <c r="D38" s="84">
        <v>1671</v>
      </c>
      <c r="E38" s="84">
        <v>2002</v>
      </c>
      <c r="F38" s="84">
        <v>2161</v>
      </c>
      <c r="G38" s="84">
        <v>1452</v>
      </c>
      <c r="H38" s="84">
        <v>1985</v>
      </c>
      <c r="I38" s="84">
        <v>1143</v>
      </c>
      <c r="J38" s="84">
        <v>836</v>
      </c>
      <c r="K38" s="84">
        <v>576</v>
      </c>
      <c r="L38" s="84">
        <v>437</v>
      </c>
      <c r="M38" s="84">
        <v>538</v>
      </c>
      <c r="N38" s="84">
        <v>265</v>
      </c>
      <c r="O38" s="84">
        <v>251</v>
      </c>
      <c r="P38" s="84">
        <v>231</v>
      </c>
      <c r="Q38" s="84">
        <v>164</v>
      </c>
      <c r="R38" s="84">
        <v>99</v>
      </c>
      <c r="S38" s="86">
        <v>44</v>
      </c>
      <c r="T38" s="85">
        <f t="shared" si="5"/>
        <v>14604</v>
      </c>
      <c r="U38" s="22" t="s">
        <v>66</v>
      </c>
    </row>
    <row r="39" spans="1:21" ht="11.25" customHeight="1">
      <c r="A39" s="21" t="s">
        <v>67</v>
      </c>
      <c r="B39" s="83">
        <v>137</v>
      </c>
      <c r="C39" s="84">
        <v>168</v>
      </c>
      <c r="D39" s="84">
        <v>535</v>
      </c>
      <c r="E39" s="84">
        <v>612</v>
      </c>
      <c r="F39" s="84">
        <v>588</v>
      </c>
      <c r="G39" s="84">
        <v>435</v>
      </c>
      <c r="H39" s="84">
        <v>589</v>
      </c>
      <c r="I39" s="84">
        <v>339</v>
      </c>
      <c r="J39" s="84">
        <v>257</v>
      </c>
      <c r="K39" s="84">
        <v>160</v>
      </c>
      <c r="L39" s="84">
        <v>133</v>
      </c>
      <c r="M39" s="84">
        <v>116</v>
      </c>
      <c r="N39" s="84">
        <v>70</v>
      </c>
      <c r="O39" s="84">
        <v>72</v>
      </c>
      <c r="P39" s="84">
        <v>43</v>
      </c>
      <c r="Q39" s="84">
        <v>45</v>
      </c>
      <c r="R39" s="86">
        <v>16</v>
      </c>
      <c r="S39" s="86">
        <v>7</v>
      </c>
      <c r="T39" s="85">
        <f t="shared" si="5"/>
        <v>4322</v>
      </c>
      <c r="U39" s="22" t="s">
        <v>67</v>
      </c>
    </row>
    <row r="40" spans="1:21" ht="11.25" customHeight="1">
      <c r="A40" s="22" t="s">
        <v>68</v>
      </c>
      <c r="B40" s="83">
        <v>138</v>
      </c>
      <c r="C40" s="84">
        <v>205</v>
      </c>
      <c r="D40" s="84">
        <v>599</v>
      </c>
      <c r="E40" s="84">
        <v>744</v>
      </c>
      <c r="F40" s="84">
        <v>768</v>
      </c>
      <c r="G40" s="84">
        <v>618</v>
      </c>
      <c r="H40" s="84">
        <v>834</v>
      </c>
      <c r="I40" s="84">
        <v>519</v>
      </c>
      <c r="J40" s="84">
        <v>348</v>
      </c>
      <c r="K40" s="84">
        <v>284</v>
      </c>
      <c r="L40" s="84">
        <v>184</v>
      </c>
      <c r="M40" s="84">
        <v>186</v>
      </c>
      <c r="N40" s="84">
        <v>106</v>
      </c>
      <c r="O40" s="84">
        <v>85</v>
      </c>
      <c r="P40" s="84">
        <v>86</v>
      </c>
      <c r="Q40" s="84">
        <v>62</v>
      </c>
      <c r="R40" s="86">
        <v>34</v>
      </c>
      <c r="S40" s="86">
        <v>13</v>
      </c>
      <c r="T40" s="85">
        <f t="shared" si="5"/>
        <v>5813</v>
      </c>
      <c r="U40" s="22" t="s">
        <v>68</v>
      </c>
    </row>
    <row r="41" spans="1:21" ht="11.25" customHeight="1">
      <c r="A41" s="21" t="s">
        <v>69</v>
      </c>
      <c r="B41" s="83">
        <v>254</v>
      </c>
      <c r="C41" s="84">
        <v>363</v>
      </c>
      <c r="D41" s="84">
        <v>1127</v>
      </c>
      <c r="E41" s="84">
        <v>1252</v>
      </c>
      <c r="F41" s="84">
        <v>1324</v>
      </c>
      <c r="G41" s="84">
        <v>1032</v>
      </c>
      <c r="H41" s="84">
        <v>1466</v>
      </c>
      <c r="I41" s="84">
        <v>895</v>
      </c>
      <c r="J41" s="84">
        <v>558</v>
      </c>
      <c r="K41" s="84">
        <v>423</v>
      </c>
      <c r="L41" s="84">
        <v>257</v>
      </c>
      <c r="M41" s="84">
        <v>300</v>
      </c>
      <c r="N41" s="84">
        <v>155</v>
      </c>
      <c r="O41" s="84">
        <v>156</v>
      </c>
      <c r="P41" s="84">
        <v>134</v>
      </c>
      <c r="Q41" s="84">
        <v>120</v>
      </c>
      <c r="R41" s="86">
        <v>64</v>
      </c>
      <c r="S41" s="84">
        <v>33</v>
      </c>
      <c r="T41" s="85">
        <f t="shared" si="5"/>
        <v>9913</v>
      </c>
      <c r="U41" s="22" t="s">
        <v>69</v>
      </c>
    </row>
    <row r="42" spans="1:21" ht="11.25" customHeight="1">
      <c r="A42" s="21" t="s">
        <v>70</v>
      </c>
      <c r="B42" s="83">
        <v>596</v>
      </c>
      <c r="C42" s="84">
        <v>812</v>
      </c>
      <c r="D42" s="84">
        <v>2344</v>
      </c>
      <c r="E42" s="84">
        <v>2676</v>
      </c>
      <c r="F42" s="84">
        <v>2689</v>
      </c>
      <c r="G42" s="84">
        <v>2090</v>
      </c>
      <c r="H42" s="84">
        <v>2946</v>
      </c>
      <c r="I42" s="84">
        <v>1960</v>
      </c>
      <c r="J42" s="84">
        <v>1329</v>
      </c>
      <c r="K42" s="84">
        <v>969</v>
      </c>
      <c r="L42" s="84">
        <v>744</v>
      </c>
      <c r="M42" s="84">
        <v>958</v>
      </c>
      <c r="N42" s="84">
        <v>521</v>
      </c>
      <c r="O42" s="84">
        <v>448</v>
      </c>
      <c r="P42" s="84">
        <v>379</v>
      </c>
      <c r="Q42" s="84">
        <v>336</v>
      </c>
      <c r="R42" s="84">
        <v>218</v>
      </c>
      <c r="S42" s="86">
        <v>93</v>
      </c>
      <c r="T42" s="85">
        <f t="shared" si="5"/>
        <v>22108</v>
      </c>
      <c r="U42" s="22" t="s">
        <v>70</v>
      </c>
    </row>
    <row r="43" spans="1:21" ht="11.25" customHeight="1">
      <c r="A43" s="21" t="s">
        <v>71</v>
      </c>
      <c r="B43" s="83">
        <v>179</v>
      </c>
      <c r="C43" s="84">
        <v>284</v>
      </c>
      <c r="D43" s="84">
        <v>868</v>
      </c>
      <c r="E43" s="84">
        <v>906</v>
      </c>
      <c r="F43" s="84">
        <v>831</v>
      </c>
      <c r="G43" s="84">
        <v>651</v>
      </c>
      <c r="H43" s="84">
        <v>901</v>
      </c>
      <c r="I43" s="84">
        <v>580</v>
      </c>
      <c r="J43" s="84">
        <v>388</v>
      </c>
      <c r="K43" s="84">
        <v>306</v>
      </c>
      <c r="L43" s="84">
        <v>150</v>
      </c>
      <c r="M43" s="84">
        <v>202</v>
      </c>
      <c r="N43" s="84">
        <v>113</v>
      </c>
      <c r="O43" s="84">
        <v>109</v>
      </c>
      <c r="P43" s="84">
        <v>95</v>
      </c>
      <c r="Q43" s="86">
        <v>75</v>
      </c>
      <c r="R43" s="86">
        <v>41</v>
      </c>
      <c r="S43" s="86">
        <v>19</v>
      </c>
      <c r="T43" s="85">
        <f t="shared" si="5"/>
        <v>6698</v>
      </c>
      <c r="U43" s="22" t="s">
        <v>71</v>
      </c>
    </row>
    <row r="44" spans="1:21" ht="11.25" customHeight="1">
      <c r="A44" s="21" t="s">
        <v>72</v>
      </c>
      <c r="B44" s="83">
        <v>94</v>
      </c>
      <c r="C44" s="84">
        <v>166</v>
      </c>
      <c r="D44" s="84">
        <v>437</v>
      </c>
      <c r="E44" s="84">
        <v>449</v>
      </c>
      <c r="F44" s="84">
        <v>462</v>
      </c>
      <c r="G44" s="84">
        <v>364</v>
      </c>
      <c r="H44" s="84">
        <v>566</v>
      </c>
      <c r="I44" s="84">
        <v>322</v>
      </c>
      <c r="J44" s="84">
        <v>227</v>
      </c>
      <c r="K44" s="84">
        <v>157</v>
      </c>
      <c r="L44" s="84">
        <v>102</v>
      </c>
      <c r="M44" s="84">
        <v>110</v>
      </c>
      <c r="N44" s="84">
        <v>50</v>
      </c>
      <c r="O44" s="84">
        <v>45</v>
      </c>
      <c r="P44" s="84">
        <v>31</v>
      </c>
      <c r="Q44" s="86">
        <v>40</v>
      </c>
      <c r="R44" s="86">
        <v>21</v>
      </c>
      <c r="S44" s="86">
        <v>7</v>
      </c>
      <c r="T44" s="85">
        <f t="shared" si="5"/>
        <v>3650</v>
      </c>
      <c r="U44" s="22" t="s">
        <v>72</v>
      </c>
    </row>
    <row r="45" spans="1:21" ht="11.25" customHeight="1">
      <c r="A45" s="21" t="s">
        <v>73</v>
      </c>
      <c r="B45" s="83">
        <v>82</v>
      </c>
      <c r="C45" s="84">
        <v>97</v>
      </c>
      <c r="D45" s="84">
        <v>289</v>
      </c>
      <c r="E45" s="84">
        <v>295</v>
      </c>
      <c r="F45" s="84">
        <v>333</v>
      </c>
      <c r="G45" s="84">
        <v>297</v>
      </c>
      <c r="H45" s="84">
        <v>515</v>
      </c>
      <c r="I45" s="84">
        <v>275</v>
      </c>
      <c r="J45" s="84">
        <v>184</v>
      </c>
      <c r="K45" s="84">
        <v>140</v>
      </c>
      <c r="L45" s="84">
        <v>72</v>
      </c>
      <c r="M45" s="84">
        <v>79</v>
      </c>
      <c r="N45" s="84">
        <v>27</v>
      </c>
      <c r="O45" s="84">
        <v>32</v>
      </c>
      <c r="P45" s="84">
        <v>33</v>
      </c>
      <c r="Q45" s="86">
        <v>20</v>
      </c>
      <c r="R45" s="86">
        <v>11</v>
      </c>
      <c r="S45" s="86">
        <v>0</v>
      </c>
      <c r="T45" s="85">
        <f t="shared" si="5"/>
        <v>2781</v>
      </c>
      <c r="U45" s="22" t="s">
        <v>73</v>
      </c>
    </row>
    <row r="46" spans="1:21" ht="11.25" customHeight="1">
      <c r="A46" s="21" t="s">
        <v>74</v>
      </c>
      <c r="B46" s="83">
        <v>187</v>
      </c>
      <c r="C46" s="84">
        <v>258</v>
      </c>
      <c r="D46" s="84">
        <v>792</v>
      </c>
      <c r="E46" s="84">
        <v>999</v>
      </c>
      <c r="F46" s="84">
        <v>1036</v>
      </c>
      <c r="G46" s="84">
        <v>820</v>
      </c>
      <c r="H46" s="84">
        <v>1055</v>
      </c>
      <c r="I46" s="84">
        <v>667</v>
      </c>
      <c r="J46" s="84">
        <v>511</v>
      </c>
      <c r="K46" s="84">
        <v>442</v>
      </c>
      <c r="L46" s="84">
        <v>287</v>
      </c>
      <c r="M46" s="84">
        <v>418</v>
      </c>
      <c r="N46" s="84">
        <v>241</v>
      </c>
      <c r="O46" s="84">
        <v>164</v>
      </c>
      <c r="P46" s="84">
        <v>128</v>
      </c>
      <c r="Q46" s="84">
        <v>107</v>
      </c>
      <c r="R46" s="84">
        <v>59</v>
      </c>
      <c r="S46" s="86">
        <v>30</v>
      </c>
      <c r="T46" s="85">
        <f t="shared" si="5"/>
        <v>8201</v>
      </c>
      <c r="U46" s="22" t="s">
        <v>74</v>
      </c>
    </row>
    <row r="47" spans="1:21" ht="11.25" customHeight="1">
      <c r="A47" s="21" t="s">
        <v>75</v>
      </c>
      <c r="B47" s="83">
        <v>375</v>
      </c>
      <c r="C47" s="84">
        <v>538</v>
      </c>
      <c r="D47" s="84">
        <v>1681</v>
      </c>
      <c r="E47" s="84">
        <v>1901</v>
      </c>
      <c r="F47" s="84">
        <v>2145</v>
      </c>
      <c r="G47" s="84">
        <v>1611</v>
      </c>
      <c r="H47" s="84">
        <v>2188</v>
      </c>
      <c r="I47" s="84">
        <v>1450</v>
      </c>
      <c r="J47" s="84">
        <v>916</v>
      </c>
      <c r="K47" s="84">
        <v>725</v>
      </c>
      <c r="L47" s="84">
        <v>553</v>
      </c>
      <c r="M47" s="84">
        <v>726</v>
      </c>
      <c r="N47" s="84">
        <v>403</v>
      </c>
      <c r="O47" s="84">
        <v>362</v>
      </c>
      <c r="P47" s="84">
        <v>334</v>
      </c>
      <c r="Q47" s="84">
        <v>245</v>
      </c>
      <c r="R47" s="84">
        <v>119</v>
      </c>
      <c r="S47" s="84">
        <v>49</v>
      </c>
      <c r="T47" s="85">
        <f t="shared" si="5"/>
        <v>16321</v>
      </c>
      <c r="U47" s="22" t="s">
        <v>75</v>
      </c>
    </row>
    <row r="48" spans="1:21" ht="11.25" customHeight="1">
      <c r="A48" s="21" t="s">
        <v>76</v>
      </c>
      <c r="B48" s="83">
        <v>302</v>
      </c>
      <c r="C48" s="84">
        <v>482</v>
      </c>
      <c r="D48" s="84">
        <v>1420</v>
      </c>
      <c r="E48" s="84">
        <v>1792</v>
      </c>
      <c r="F48" s="84">
        <v>1940</v>
      </c>
      <c r="G48" s="84">
        <v>1516</v>
      </c>
      <c r="H48" s="84">
        <v>1833</v>
      </c>
      <c r="I48" s="84">
        <v>1053</v>
      </c>
      <c r="J48" s="84">
        <v>714</v>
      </c>
      <c r="K48" s="84">
        <v>567</v>
      </c>
      <c r="L48" s="84">
        <v>382</v>
      </c>
      <c r="M48" s="84">
        <v>524</v>
      </c>
      <c r="N48" s="84">
        <v>253</v>
      </c>
      <c r="O48" s="84">
        <v>259</v>
      </c>
      <c r="P48" s="84">
        <v>197</v>
      </c>
      <c r="Q48" s="84">
        <v>136</v>
      </c>
      <c r="R48" s="84">
        <v>72</v>
      </c>
      <c r="S48" s="86">
        <v>45</v>
      </c>
      <c r="T48" s="85">
        <f t="shared" si="5"/>
        <v>13487</v>
      </c>
      <c r="U48" s="22" t="s">
        <v>76</v>
      </c>
    </row>
    <row r="49" spans="1:21" s="26" customFormat="1" ht="11.25" customHeight="1">
      <c r="A49" s="21" t="s">
        <v>77</v>
      </c>
      <c r="B49" s="83">
        <v>64</v>
      </c>
      <c r="C49" s="84">
        <v>87</v>
      </c>
      <c r="D49" s="84">
        <v>357</v>
      </c>
      <c r="E49" s="84">
        <v>365</v>
      </c>
      <c r="F49" s="84">
        <v>378</v>
      </c>
      <c r="G49" s="84">
        <v>281</v>
      </c>
      <c r="H49" s="84">
        <v>365</v>
      </c>
      <c r="I49" s="84">
        <v>229</v>
      </c>
      <c r="J49" s="84">
        <v>169</v>
      </c>
      <c r="K49" s="84">
        <v>103</v>
      </c>
      <c r="L49" s="84">
        <v>65</v>
      </c>
      <c r="M49" s="84">
        <v>78</v>
      </c>
      <c r="N49" s="84">
        <v>25</v>
      </c>
      <c r="O49" s="84">
        <v>35</v>
      </c>
      <c r="P49" s="86">
        <v>21</v>
      </c>
      <c r="Q49" s="84">
        <v>14</v>
      </c>
      <c r="R49" s="86">
        <v>12</v>
      </c>
      <c r="S49" s="86">
        <v>8</v>
      </c>
      <c r="T49" s="85">
        <f t="shared" si="5"/>
        <v>2656</v>
      </c>
      <c r="U49" s="22" t="s">
        <v>77</v>
      </c>
    </row>
    <row r="50" spans="1:21" s="25" customFormat="1" ht="11.25" customHeight="1">
      <c r="A50" s="23" t="s">
        <v>78</v>
      </c>
      <c r="B50" s="87">
        <f>SUM(B34:B49)</f>
        <v>4080</v>
      </c>
      <c r="C50" s="88">
        <f aca="true" t="shared" si="6" ref="C50:T50">SUM(C34:C49)</f>
        <v>6051</v>
      </c>
      <c r="D50" s="88">
        <f t="shared" si="6"/>
        <v>18348</v>
      </c>
      <c r="E50" s="88">
        <f t="shared" si="6"/>
        <v>21083</v>
      </c>
      <c r="F50" s="88">
        <f t="shared" si="6"/>
        <v>22176</v>
      </c>
      <c r="G50" s="88">
        <f t="shared" si="6"/>
        <v>16923</v>
      </c>
      <c r="H50" s="88">
        <f t="shared" si="6"/>
        <v>23138</v>
      </c>
      <c r="I50" s="88">
        <f t="shared" si="6"/>
        <v>14458</v>
      </c>
      <c r="J50" s="88">
        <f t="shared" si="6"/>
        <v>10027</v>
      </c>
      <c r="K50" s="88">
        <f t="shared" si="6"/>
        <v>7684</v>
      </c>
      <c r="L50" s="88">
        <f t="shared" si="6"/>
        <v>5673</v>
      </c>
      <c r="M50" s="88">
        <f t="shared" si="6"/>
        <v>7274</v>
      </c>
      <c r="N50" s="88">
        <f t="shared" si="6"/>
        <v>4051</v>
      </c>
      <c r="O50" s="88">
        <f t="shared" si="6"/>
        <v>3745</v>
      </c>
      <c r="P50" s="88">
        <f t="shared" si="6"/>
        <v>3214</v>
      </c>
      <c r="Q50" s="88">
        <f t="shared" si="6"/>
        <v>2563</v>
      </c>
      <c r="R50" s="88">
        <f t="shared" si="6"/>
        <v>1460</v>
      </c>
      <c r="S50" s="88">
        <f t="shared" si="6"/>
        <v>640</v>
      </c>
      <c r="T50" s="89">
        <f t="shared" si="6"/>
        <v>172588</v>
      </c>
      <c r="U50" s="24" t="s">
        <v>78</v>
      </c>
    </row>
    <row r="51" spans="1:21" ht="11.25" customHeight="1">
      <c r="A51" s="21" t="s">
        <v>41</v>
      </c>
      <c r="B51" s="83"/>
      <c r="C51" s="84"/>
      <c r="D51" s="84"/>
      <c r="E51" s="84"/>
      <c r="F51" s="84"/>
      <c r="G51" s="84"/>
      <c r="H51" s="84"/>
      <c r="I51" s="84"/>
      <c r="J51" s="84"/>
      <c r="K51" s="84"/>
      <c r="L51" s="84"/>
      <c r="M51" s="84"/>
      <c r="N51" s="84"/>
      <c r="O51" s="84"/>
      <c r="P51" s="84"/>
      <c r="Q51" s="84"/>
      <c r="R51" s="84"/>
      <c r="S51" s="84"/>
      <c r="T51" s="85"/>
      <c r="U51" s="22"/>
    </row>
    <row r="52" spans="1:21" ht="11.25" customHeight="1">
      <c r="A52" s="21" t="s">
        <v>79</v>
      </c>
      <c r="B52" s="83">
        <v>410</v>
      </c>
      <c r="C52" s="84">
        <v>617</v>
      </c>
      <c r="D52" s="84">
        <v>1745</v>
      </c>
      <c r="E52" s="84">
        <v>2116</v>
      </c>
      <c r="F52" s="84">
        <v>2092</v>
      </c>
      <c r="G52" s="84">
        <v>1653</v>
      </c>
      <c r="H52" s="84">
        <v>2006</v>
      </c>
      <c r="I52" s="84">
        <v>1210</v>
      </c>
      <c r="J52" s="84">
        <v>850</v>
      </c>
      <c r="K52" s="84">
        <v>617</v>
      </c>
      <c r="L52" s="84">
        <v>459</v>
      </c>
      <c r="M52" s="84">
        <v>513</v>
      </c>
      <c r="N52" s="84">
        <v>303</v>
      </c>
      <c r="O52" s="84">
        <v>293</v>
      </c>
      <c r="P52" s="84">
        <v>275</v>
      </c>
      <c r="Q52" s="84">
        <v>200</v>
      </c>
      <c r="R52" s="84">
        <v>98</v>
      </c>
      <c r="S52" s="86">
        <v>40</v>
      </c>
      <c r="T52" s="85">
        <f aca="true" t="shared" si="7" ref="T52:T62">SUM(B52:S52)</f>
        <v>15497</v>
      </c>
      <c r="U52" s="22" t="s">
        <v>79</v>
      </c>
    </row>
    <row r="53" spans="1:21" ht="11.25" customHeight="1">
      <c r="A53" s="21" t="s">
        <v>80</v>
      </c>
      <c r="B53" s="83">
        <v>299</v>
      </c>
      <c r="C53" s="84">
        <v>418</v>
      </c>
      <c r="D53" s="84">
        <v>1349</v>
      </c>
      <c r="E53" s="84">
        <v>1501</v>
      </c>
      <c r="F53" s="84">
        <v>1624</v>
      </c>
      <c r="G53" s="84">
        <v>1193</v>
      </c>
      <c r="H53" s="84">
        <v>1565</v>
      </c>
      <c r="I53" s="84">
        <v>896</v>
      </c>
      <c r="J53" s="84">
        <v>599</v>
      </c>
      <c r="K53" s="84">
        <v>465</v>
      </c>
      <c r="L53" s="84">
        <v>352</v>
      </c>
      <c r="M53" s="84">
        <v>453</v>
      </c>
      <c r="N53" s="84">
        <v>279</v>
      </c>
      <c r="O53" s="84">
        <v>272</v>
      </c>
      <c r="P53" s="84">
        <v>203</v>
      </c>
      <c r="Q53" s="84">
        <v>154</v>
      </c>
      <c r="R53" s="84">
        <v>111</v>
      </c>
      <c r="S53" s="84">
        <v>22</v>
      </c>
      <c r="T53" s="85">
        <f t="shared" si="7"/>
        <v>11755</v>
      </c>
      <c r="U53" s="22" t="s">
        <v>80</v>
      </c>
    </row>
    <row r="54" spans="1:21" s="26" customFormat="1" ht="11.25" customHeight="1">
      <c r="A54" s="21" t="s">
        <v>81</v>
      </c>
      <c r="B54" s="83">
        <v>252</v>
      </c>
      <c r="C54" s="84">
        <v>310</v>
      </c>
      <c r="D54" s="84">
        <v>1109</v>
      </c>
      <c r="E54" s="84">
        <v>1329</v>
      </c>
      <c r="F54" s="84">
        <v>1395</v>
      </c>
      <c r="G54" s="84">
        <v>1046</v>
      </c>
      <c r="H54" s="84">
        <v>1470</v>
      </c>
      <c r="I54" s="84">
        <v>1000</v>
      </c>
      <c r="J54" s="84">
        <v>717</v>
      </c>
      <c r="K54" s="84">
        <v>581</v>
      </c>
      <c r="L54" s="84">
        <v>414</v>
      </c>
      <c r="M54" s="84">
        <v>446</v>
      </c>
      <c r="N54" s="84">
        <v>242</v>
      </c>
      <c r="O54" s="84">
        <v>241</v>
      </c>
      <c r="P54" s="84">
        <v>177</v>
      </c>
      <c r="Q54" s="84">
        <v>131</v>
      </c>
      <c r="R54" s="84">
        <v>64</v>
      </c>
      <c r="S54" s="86">
        <v>14</v>
      </c>
      <c r="T54" s="85">
        <f t="shared" si="7"/>
        <v>10938</v>
      </c>
      <c r="U54" s="22" t="s">
        <v>81</v>
      </c>
    </row>
    <row r="55" spans="1:21" ht="11.25" customHeight="1">
      <c r="A55" s="21" t="s">
        <v>82</v>
      </c>
      <c r="B55" s="83">
        <v>122</v>
      </c>
      <c r="C55" s="84">
        <v>188</v>
      </c>
      <c r="D55" s="84">
        <v>531</v>
      </c>
      <c r="E55" s="84">
        <v>554</v>
      </c>
      <c r="F55" s="84">
        <v>608</v>
      </c>
      <c r="G55" s="84">
        <v>436</v>
      </c>
      <c r="H55" s="84">
        <v>616</v>
      </c>
      <c r="I55" s="84">
        <v>367</v>
      </c>
      <c r="J55" s="84">
        <v>244</v>
      </c>
      <c r="K55" s="84">
        <v>159</v>
      </c>
      <c r="L55" s="84">
        <v>92</v>
      </c>
      <c r="M55" s="84">
        <v>125</v>
      </c>
      <c r="N55" s="84">
        <v>53</v>
      </c>
      <c r="O55" s="84">
        <v>48</v>
      </c>
      <c r="P55" s="84">
        <v>46</v>
      </c>
      <c r="Q55" s="84">
        <v>32</v>
      </c>
      <c r="R55" s="86">
        <v>25</v>
      </c>
      <c r="S55" s="86">
        <v>7</v>
      </c>
      <c r="T55" s="85">
        <f t="shared" si="7"/>
        <v>4253</v>
      </c>
      <c r="U55" s="22" t="s">
        <v>82</v>
      </c>
    </row>
    <row r="56" spans="1:21" ht="11.25" customHeight="1">
      <c r="A56" s="21" t="s">
        <v>83</v>
      </c>
      <c r="B56" s="83">
        <v>293</v>
      </c>
      <c r="C56" s="84">
        <v>436</v>
      </c>
      <c r="D56" s="84">
        <v>1193</v>
      </c>
      <c r="E56" s="84">
        <v>1406</v>
      </c>
      <c r="F56" s="84">
        <v>1550</v>
      </c>
      <c r="G56" s="84">
        <v>1257</v>
      </c>
      <c r="H56" s="84">
        <v>1649</v>
      </c>
      <c r="I56" s="84">
        <v>1021</v>
      </c>
      <c r="J56" s="84">
        <v>650</v>
      </c>
      <c r="K56" s="84">
        <v>472</v>
      </c>
      <c r="L56" s="84">
        <v>331</v>
      </c>
      <c r="M56" s="84">
        <v>397</v>
      </c>
      <c r="N56" s="84">
        <v>210</v>
      </c>
      <c r="O56" s="84">
        <v>212</v>
      </c>
      <c r="P56" s="84">
        <v>182</v>
      </c>
      <c r="Q56" s="84">
        <v>133</v>
      </c>
      <c r="R56" s="84">
        <v>84</v>
      </c>
      <c r="S56" s="84">
        <v>32</v>
      </c>
      <c r="T56" s="85">
        <f t="shared" si="7"/>
        <v>11508</v>
      </c>
      <c r="U56" s="22" t="s">
        <v>83</v>
      </c>
    </row>
    <row r="57" spans="1:21" ht="11.25" customHeight="1">
      <c r="A57" s="21" t="s">
        <v>84</v>
      </c>
      <c r="B57" s="83">
        <v>208</v>
      </c>
      <c r="C57" s="84">
        <v>296</v>
      </c>
      <c r="D57" s="84">
        <v>927</v>
      </c>
      <c r="E57" s="84">
        <v>1017</v>
      </c>
      <c r="F57" s="84">
        <v>971</v>
      </c>
      <c r="G57" s="84">
        <v>726</v>
      </c>
      <c r="H57" s="84">
        <v>955</v>
      </c>
      <c r="I57" s="84">
        <v>581</v>
      </c>
      <c r="J57" s="84">
        <v>421</v>
      </c>
      <c r="K57" s="84">
        <v>320</v>
      </c>
      <c r="L57" s="84">
        <v>209</v>
      </c>
      <c r="M57" s="84">
        <v>244</v>
      </c>
      <c r="N57" s="84">
        <v>98</v>
      </c>
      <c r="O57" s="84">
        <v>124</v>
      </c>
      <c r="P57" s="84">
        <v>76</v>
      </c>
      <c r="Q57" s="84">
        <v>91</v>
      </c>
      <c r="R57" s="84">
        <v>48</v>
      </c>
      <c r="S57" s="86">
        <v>11</v>
      </c>
      <c r="T57" s="85">
        <f t="shared" si="7"/>
        <v>7323</v>
      </c>
      <c r="U57" s="22" t="s">
        <v>84</v>
      </c>
    </row>
    <row r="58" spans="1:21" ht="11.25" customHeight="1">
      <c r="A58" s="21" t="s">
        <v>85</v>
      </c>
      <c r="B58" s="83">
        <v>252</v>
      </c>
      <c r="C58" s="84">
        <v>356</v>
      </c>
      <c r="D58" s="84">
        <v>1131</v>
      </c>
      <c r="E58" s="84">
        <v>1316</v>
      </c>
      <c r="F58" s="84">
        <v>1261</v>
      </c>
      <c r="G58" s="84">
        <v>984</v>
      </c>
      <c r="H58" s="84">
        <v>1384</v>
      </c>
      <c r="I58" s="84">
        <v>813</v>
      </c>
      <c r="J58" s="84">
        <v>552</v>
      </c>
      <c r="K58" s="84">
        <v>411</v>
      </c>
      <c r="L58" s="84">
        <v>279</v>
      </c>
      <c r="M58" s="84">
        <v>312</v>
      </c>
      <c r="N58" s="84">
        <v>183</v>
      </c>
      <c r="O58" s="84">
        <v>172</v>
      </c>
      <c r="P58" s="84">
        <v>131</v>
      </c>
      <c r="Q58" s="84">
        <v>100</v>
      </c>
      <c r="R58" s="84">
        <v>72</v>
      </c>
      <c r="S58" s="86">
        <v>29</v>
      </c>
      <c r="T58" s="85">
        <f t="shared" si="7"/>
        <v>9738</v>
      </c>
      <c r="U58" s="22" t="s">
        <v>85</v>
      </c>
    </row>
    <row r="59" spans="1:21" ht="11.25" customHeight="1">
      <c r="A59" s="21" t="s">
        <v>86</v>
      </c>
      <c r="B59" s="83">
        <v>144</v>
      </c>
      <c r="C59" s="84">
        <v>203</v>
      </c>
      <c r="D59" s="84">
        <v>622</v>
      </c>
      <c r="E59" s="84">
        <v>727</v>
      </c>
      <c r="F59" s="84">
        <v>730</v>
      </c>
      <c r="G59" s="84">
        <v>578</v>
      </c>
      <c r="H59" s="84">
        <v>906</v>
      </c>
      <c r="I59" s="84">
        <v>461</v>
      </c>
      <c r="J59" s="84">
        <v>253</v>
      </c>
      <c r="K59" s="84">
        <v>221</v>
      </c>
      <c r="L59" s="84">
        <v>122</v>
      </c>
      <c r="M59" s="84">
        <v>154</v>
      </c>
      <c r="N59" s="84">
        <v>96</v>
      </c>
      <c r="O59" s="84">
        <v>83</v>
      </c>
      <c r="P59" s="84">
        <v>58</v>
      </c>
      <c r="Q59" s="84">
        <v>57</v>
      </c>
      <c r="R59" s="84">
        <v>38</v>
      </c>
      <c r="S59" s="86">
        <v>9</v>
      </c>
      <c r="T59" s="85">
        <f t="shared" si="7"/>
        <v>5462</v>
      </c>
      <c r="U59" s="22" t="s">
        <v>86</v>
      </c>
    </row>
    <row r="60" spans="1:21" ht="11.25" customHeight="1">
      <c r="A60" s="21" t="s">
        <v>87</v>
      </c>
      <c r="B60" s="83">
        <v>124</v>
      </c>
      <c r="C60" s="84">
        <v>160</v>
      </c>
      <c r="D60" s="84">
        <v>472</v>
      </c>
      <c r="E60" s="84">
        <v>508</v>
      </c>
      <c r="F60" s="84">
        <v>495</v>
      </c>
      <c r="G60" s="84">
        <v>397</v>
      </c>
      <c r="H60" s="84">
        <v>527</v>
      </c>
      <c r="I60" s="84">
        <v>287</v>
      </c>
      <c r="J60" s="84">
        <v>163</v>
      </c>
      <c r="K60" s="84">
        <v>131</v>
      </c>
      <c r="L60" s="84">
        <v>102</v>
      </c>
      <c r="M60" s="84">
        <v>68</v>
      </c>
      <c r="N60" s="84">
        <v>41</v>
      </c>
      <c r="O60" s="84">
        <v>33</v>
      </c>
      <c r="P60" s="84">
        <v>33</v>
      </c>
      <c r="Q60" s="84">
        <v>32</v>
      </c>
      <c r="R60" s="86">
        <v>16</v>
      </c>
      <c r="S60" s="86">
        <v>4</v>
      </c>
      <c r="T60" s="85">
        <f t="shared" si="7"/>
        <v>3593</v>
      </c>
      <c r="U60" s="22" t="s">
        <v>87</v>
      </c>
    </row>
    <row r="61" spans="1:21" ht="11.25" customHeight="1">
      <c r="A61" s="21" t="s">
        <v>88</v>
      </c>
      <c r="B61" s="83">
        <v>111</v>
      </c>
      <c r="C61" s="84">
        <v>156</v>
      </c>
      <c r="D61" s="84">
        <v>462</v>
      </c>
      <c r="E61" s="84">
        <v>475</v>
      </c>
      <c r="F61" s="84">
        <v>429</v>
      </c>
      <c r="G61" s="84">
        <v>325</v>
      </c>
      <c r="H61" s="84">
        <v>449</v>
      </c>
      <c r="I61" s="84">
        <v>263</v>
      </c>
      <c r="J61" s="84">
        <v>185</v>
      </c>
      <c r="K61" s="84">
        <v>114</v>
      </c>
      <c r="L61" s="84">
        <v>79</v>
      </c>
      <c r="M61" s="84">
        <v>106</v>
      </c>
      <c r="N61" s="84">
        <v>49</v>
      </c>
      <c r="O61" s="84">
        <v>49</v>
      </c>
      <c r="P61" s="84">
        <v>52</v>
      </c>
      <c r="Q61" s="86">
        <v>24</v>
      </c>
      <c r="R61" s="86">
        <v>18</v>
      </c>
      <c r="S61" s="86">
        <v>12</v>
      </c>
      <c r="T61" s="85">
        <f t="shared" si="7"/>
        <v>3358</v>
      </c>
      <c r="U61" s="22" t="s">
        <v>88</v>
      </c>
    </row>
    <row r="62" spans="1:21" ht="11.25" customHeight="1">
      <c r="A62" s="21" t="s">
        <v>89</v>
      </c>
      <c r="B62" s="83">
        <v>93</v>
      </c>
      <c r="C62" s="84">
        <v>114</v>
      </c>
      <c r="D62" s="84">
        <v>400</v>
      </c>
      <c r="E62" s="84">
        <v>429</v>
      </c>
      <c r="F62" s="84">
        <v>406</v>
      </c>
      <c r="G62" s="84">
        <v>303</v>
      </c>
      <c r="H62" s="84">
        <v>343</v>
      </c>
      <c r="I62" s="84">
        <v>216</v>
      </c>
      <c r="J62" s="84">
        <v>156</v>
      </c>
      <c r="K62" s="84">
        <v>115</v>
      </c>
      <c r="L62" s="84">
        <v>81</v>
      </c>
      <c r="M62" s="84">
        <v>75</v>
      </c>
      <c r="N62" s="84">
        <v>35</v>
      </c>
      <c r="O62" s="84">
        <v>33</v>
      </c>
      <c r="P62" s="86">
        <v>37</v>
      </c>
      <c r="Q62" s="84">
        <v>16</v>
      </c>
      <c r="R62" s="86">
        <v>7</v>
      </c>
      <c r="S62" s="86">
        <v>4</v>
      </c>
      <c r="T62" s="85">
        <f t="shared" si="7"/>
        <v>2863</v>
      </c>
      <c r="U62" s="22" t="s">
        <v>89</v>
      </c>
    </row>
    <row r="63" spans="1:21" s="25" customFormat="1" ht="11.25" customHeight="1">
      <c r="A63" s="23" t="s">
        <v>4</v>
      </c>
      <c r="B63" s="87">
        <f>SUM(B52:B62)</f>
        <v>2308</v>
      </c>
      <c r="C63" s="88">
        <f aca="true" t="shared" si="8" ref="C63:T63">SUM(C52:C62)</f>
        <v>3254</v>
      </c>
      <c r="D63" s="88">
        <f t="shared" si="8"/>
        <v>9941</v>
      </c>
      <c r="E63" s="88">
        <f t="shared" si="8"/>
        <v>11378</v>
      </c>
      <c r="F63" s="88">
        <f t="shared" si="8"/>
        <v>11561</v>
      </c>
      <c r="G63" s="88">
        <f t="shared" si="8"/>
        <v>8898</v>
      </c>
      <c r="H63" s="88">
        <f t="shared" si="8"/>
        <v>11870</v>
      </c>
      <c r="I63" s="88">
        <f t="shared" si="8"/>
        <v>7115</v>
      </c>
      <c r="J63" s="88">
        <f t="shared" si="8"/>
        <v>4790</v>
      </c>
      <c r="K63" s="88">
        <f t="shared" si="8"/>
        <v>3606</v>
      </c>
      <c r="L63" s="88">
        <f t="shared" si="8"/>
        <v>2520</v>
      </c>
      <c r="M63" s="88">
        <f t="shared" si="8"/>
        <v>2893</v>
      </c>
      <c r="N63" s="88">
        <f t="shared" si="8"/>
        <v>1589</v>
      </c>
      <c r="O63" s="88">
        <f t="shared" si="8"/>
        <v>1560</v>
      </c>
      <c r="P63" s="88">
        <f t="shared" si="8"/>
        <v>1270</v>
      </c>
      <c r="Q63" s="88">
        <f t="shared" si="8"/>
        <v>970</v>
      </c>
      <c r="R63" s="88">
        <f t="shared" si="8"/>
        <v>581</v>
      </c>
      <c r="S63" s="88">
        <f t="shared" si="8"/>
        <v>184</v>
      </c>
      <c r="T63" s="89">
        <f t="shared" si="8"/>
        <v>86288</v>
      </c>
      <c r="U63" s="24" t="s">
        <v>4</v>
      </c>
    </row>
    <row r="64" spans="1:21" ht="11.25" customHeight="1">
      <c r="A64" s="21"/>
      <c r="B64" s="83"/>
      <c r="C64" s="84"/>
      <c r="D64" s="84"/>
      <c r="E64" s="84"/>
      <c r="F64" s="84"/>
      <c r="G64" s="84"/>
      <c r="H64" s="84"/>
      <c r="I64" s="84"/>
      <c r="J64" s="84"/>
      <c r="K64" s="84"/>
      <c r="L64" s="84"/>
      <c r="M64" s="84"/>
      <c r="N64" s="84"/>
      <c r="O64" s="84"/>
      <c r="P64" s="84"/>
      <c r="Q64" s="84"/>
      <c r="R64" s="84"/>
      <c r="S64" s="84"/>
      <c r="T64" s="85"/>
      <c r="U64" s="22"/>
    </row>
    <row r="65" spans="1:21" s="25" customFormat="1" ht="11.25" customHeight="1">
      <c r="A65" s="27" t="s">
        <v>5</v>
      </c>
      <c r="B65" s="90">
        <f>SUM(B8,B17,B32,B50,B63)</f>
        <v>10509</v>
      </c>
      <c r="C65" s="91">
        <f aca="true" t="shared" si="9" ref="C65:T65">SUM(C8,C17,C32,C50,C63)</f>
        <v>15792</v>
      </c>
      <c r="D65" s="91">
        <f t="shared" si="9"/>
        <v>47608</v>
      </c>
      <c r="E65" s="91">
        <f t="shared" si="9"/>
        <v>54282</v>
      </c>
      <c r="F65" s="91">
        <f t="shared" si="9"/>
        <v>55340</v>
      </c>
      <c r="G65" s="91">
        <f t="shared" si="9"/>
        <v>43087</v>
      </c>
      <c r="H65" s="91">
        <f t="shared" si="9"/>
        <v>59309</v>
      </c>
      <c r="I65" s="91">
        <f t="shared" si="9"/>
        <v>36567</v>
      </c>
      <c r="J65" s="91">
        <f t="shared" si="9"/>
        <v>25397</v>
      </c>
      <c r="K65" s="91">
        <f t="shared" si="9"/>
        <v>19119</v>
      </c>
      <c r="L65" s="91">
        <f t="shared" si="9"/>
        <v>13545</v>
      </c>
      <c r="M65" s="91">
        <f t="shared" si="9"/>
        <v>16727</v>
      </c>
      <c r="N65" s="91">
        <f t="shared" si="9"/>
        <v>9440</v>
      </c>
      <c r="O65" s="91">
        <f t="shared" si="9"/>
        <v>9025</v>
      </c>
      <c r="P65" s="91">
        <f t="shared" si="9"/>
        <v>7542</v>
      </c>
      <c r="Q65" s="91">
        <f t="shared" si="9"/>
        <v>5681</v>
      </c>
      <c r="R65" s="91">
        <f t="shared" si="9"/>
        <v>3348</v>
      </c>
      <c r="S65" s="91">
        <f t="shared" si="9"/>
        <v>1274</v>
      </c>
      <c r="T65" s="92">
        <f t="shared" si="9"/>
        <v>433592</v>
      </c>
      <c r="U65" s="28" t="s">
        <v>5</v>
      </c>
    </row>
    <row r="66" ht="15" customHeight="1">
      <c r="A66" s="3" t="s">
        <v>90</v>
      </c>
    </row>
  </sheetData>
  <mergeCells count="1">
    <mergeCell ref="T2:T3"/>
  </mergeCells>
  <printOptions/>
  <pageMargins left="0.7874015748031497" right="0.7874015748031497" top="0.984251968503937" bottom="0.7874015748031497" header="0.5118110236220472" footer="0.5118110236220472"/>
  <pageSetup firstPageNumber="36" useFirstPageNumber="1" horizontalDpi="300" verticalDpi="300" orientation="portrait" paperSize="9" r:id="rId2"/>
  <headerFooter alignWithMargins="0">
    <oddFooter>&amp;C&amp;"ＭＳ 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user</cp:lastModifiedBy>
  <cp:lastPrinted>2005-06-28T06:40:48Z</cp:lastPrinted>
  <dcterms:created xsi:type="dcterms:W3CDTF">2000-12-13T00:15:48Z</dcterms:created>
  <dcterms:modified xsi:type="dcterms:W3CDTF">2005-07-01T02:25:24Z</dcterms:modified>
  <cp:category/>
  <cp:version/>
  <cp:contentType/>
  <cp:contentStatus/>
</cp:coreProperties>
</file>