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5521" windowWidth="7680" windowHeight="8730" tabRatio="675" activeTab="0"/>
  </bookViews>
  <sheets>
    <sheet name="4-2-1" sheetId="1" r:id="rId1"/>
    <sheet name="4-2-2" sheetId="2" r:id="rId2"/>
    <sheet name="4-2-3-1" sheetId="3" r:id="rId3"/>
    <sheet name="4-2-3-2" sheetId="4" r:id="rId4"/>
    <sheet name="4-2-3-3" sheetId="5" r:id="rId5"/>
    <sheet name="4-2-4" sheetId="6" r:id="rId6"/>
    <sheet name="4-2-5" sheetId="7" r:id="rId7"/>
    <sheet name="4-2-6" sheetId="8" r:id="rId8"/>
  </sheets>
  <definedNames>
    <definedName name="_xlnm.Print_Area" localSheetId="0">'4-2-1'!$A$1:$H$30</definedName>
    <definedName name="_xlnm.Print_Area" localSheetId="5">'4-2-4'!$A$1:$T$94</definedName>
  </definedNames>
  <calcPr fullCalcOnLoad="1"/>
</workbook>
</file>

<file path=xl/sharedStrings.xml><?xml version="1.0" encoding="utf-8"?>
<sst xmlns="http://schemas.openxmlformats.org/spreadsheetml/2006/main" count="1463" uniqueCount="296">
  <si>
    <t>相互会社</t>
  </si>
  <si>
    <t>医療法人</t>
  </si>
  <si>
    <t>企業組合</t>
  </si>
  <si>
    <t>会社等</t>
  </si>
  <si>
    <t>人格のない社団等</t>
  </si>
  <si>
    <t>外国法人</t>
  </si>
  <si>
    <t>公益法人等</t>
  </si>
  <si>
    <t>普通法人</t>
  </si>
  <si>
    <t>区分</t>
  </si>
  <si>
    <t>内国法人</t>
  </si>
  <si>
    <t>合計</t>
  </si>
  <si>
    <t>金額</t>
  </si>
  <si>
    <t>千円</t>
  </si>
  <si>
    <t>所得金額</t>
  </si>
  <si>
    <t>計</t>
  </si>
  <si>
    <t>協同組合等</t>
  </si>
  <si>
    <t>署名</t>
  </si>
  <si>
    <t>事業年度数</t>
  </si>
  <si>
    <t>鳥取</t>
  </si>
  <si>
    <t>米子</t>
  </si>
  <si>
    <t>倉吉</t>
  </si>
  <si>
    <t>鳥取県計</t>
  </si>
  <si>
    <t>松江</t>
  </si>
  <si>
    <t>浜田</t>
  </si>
  <si>
    <t>出雲</t>
  </si>
  <si>
    <t>益田</t>
  </si>
  <si>
    <t>石見大田</t>
  </si>
  <si>
    <t>大東</t>
  </si>
  <si>
    <t>西郷</t>
  </si>
  <si>
    <t>島根県計</t>
  </si>
  <si>
    <t xml:space="preserve"> </t>
  </si>
  <si>
    <t>岡山東</t>
  </si>
  <si>
    <t>岡山西</t>
  </si>
  <si>
    <t>西大寺</t>
  </si>
  <si>
    <t>児島</t>
  </si>
  <si>
    <t>倉敷</t>
  </si>
  <si>
    <t>玉島</t>
  </si>
  <si>
    <t>津山</t>
  </si>
  <si>
    <t>玉野</t>
  </si>
  <si>
    <t>笠岡</t>
  </si>
  <si>
    <t>高梁</t>
  </si>
  <si>
    <t>新見</t>
  </si>
  <si>
    <t>瀬戸</t>
  </si>
  <si>
    <t>久世</t>
  </si>
  <si>
    <t>岡山県計</t>
  </si>
  <si>
    <t>広島東</t>
  </si>
  <si>
    <t>広島南</t>
  </si>
  <si>
    <t>広島西</t>
  </si>
  <si>
    <t>広島北</t>
  </si>
  <si>
    <t>呉</t>
  </si>
  <si>
    <t>竹原</t>
  </si>
  <si>
    <t>三原</t>
  </si>
  <si>
    <t>尾道</t>
  </si>
  <si>
    <t>福山</t>
  </si>
  <si>
    <t>府中</t>
  </si>
  <si>
    <t>三次</t>
  </si>
  <si>
    <t>庄原</t>
  </si>
  <si>
    <t>西条</t>
  </si>
  <si>
    <t>廿日市</t>
  </si>
  <si>
    <t>海田</t>
  </si>
  <si>
    <t>吉田</t>
  </si>
  <si>
    <t>広島県計</t>
  </si>
  <si>
    <t>下関</t>
  </si>
  <si>
    <t>宇部</t>
  </si>
  <si>
    <t>山口</t>
  </si>
  <si>
    <t>萩</t>
  </si>
  <si>
    <t>徳山</t>
  </si>
  <si>
    <t>防府</t>
  </si>
  <si>
    <t>岩国</t>
  </si>
  <si>
    <t>光</t>
  </si>
  <si>
    <t>長門</t>
  </si>
  <si>
    <t>柳井</t>
  </si>
  <si>
    <t>厚狭</t>
  </si>
  <si>
    <t>山口県計</t>
  </si>
  <si>
    <t>全管計</t>
  </si>
  <si>
    <t>（注）</t>
  </si>
  <si>
    <t>４－２　法　　人　　数</t>
  </si>
  <si>
    <t>法人数</t>
  </si>
  <si>
    <t>利益</t>
  </si>
  <si>
    <t>欠損</t>
  </si>
  <si>
    <t>小計</t>
  </si>
  <si>
    <t>農業協同組合</t>
  </si>
  <si>
    <t>及び同連合会</t>
  </si>
  <si>
    <t>消費生活協同組合</t>
  </si>
  <si>
    <t>（企業組合を除く。）</t>
  </si>
  <si>
    <t>漁業会、漁業生産組合、</t>
  </si>
  <si>
    <t>漁業協同組合及び同連合会</t>
  </si>
  <si>
    <t>森林組合及び同連合会</t>
  </si>
  <si>
    <t>その他</t>
  </si>
  <si>
    <t>（注）　この表には、清算中の法人は含まれていない。</t>
  </si>
  <si>
    <t>　「(1) 法人数等」のうち法人数について署別に示したものである。</t>
  </si>
  <si>
    <t>業種</t>
  </si>
  <si>
    <t>資本金階級別法人数</t>
  </si>
  <si>
    <t>事業年度数</t>
  </si>
  <si>
    <t>100万円</t>
  </si>
  <si>
    <t>200万円</t>
  </si>
  <si>
    <t>500万円</t>
  </si>
  <si>
    <t>1000万円</t>
  </si>
  <si>
    <t>2000万円</t>
  </si>
  <si>
    <t>5000万円</t>
  </si>
  <si>
    <t>1億円</t>
  </si>
  <si>
    <t>5億円</t>
  </si>
  <si>
    <t>10億円</t>
  </si>
  <si>
    <t>50億円</t>
  </si>
  <si>
    <t>100億円</t>
  </si>
  <si>
    <t>未満</t>
  </si>
  <si>
    <t>以上</t>
  </si>
  <si>
    <t>製造業</t>
  </si>
  <si>
    <t>食料品</t>
  </si>
  <si>
    <t>製糸、紡績、ねん糸</t>
  </si>
  <si>
    <t>織物</t>
  </si>
  <si>
    <t>染色整理</t>
  </si>
  <si>
    <t>その他の繊維工業</t>
  </si>
  <si>
    <t>衣服その他の繊維製品</t>
  </si>
  <si>
    <t>木材、木製品</t>
  </si>
  <si>
    <t>家具、装備品</t>
  </si>
  <si>
    <t>パルプ、紙、紙製品</t>
  </si>
  <si>
    <t>新聞、出版、印刷</t>
  </si>
  <si>
    <t>化学工業</t>
  </si>
  <si>
    <t>石油製品</t>
  </si>
  <si>
    <t>石炭製品</t>
  </si>
  <si>
    <t>ゴム製品</t>
  </si>
  <si>
    <t>皮革、皮革製品</t>
  </si>
  <si>
    <t>窯業、土石製品</t>
  </si>
  <si>
    <t>鉄鋼</t>
  </si>
  <si>
    <t>非鉄金属</t>
  </si>
  <si>
    <t>金属製品</t>
  </si>
  <si>
    <t>機械</t>
  </si>
  <si>
    <t>産業用電気機械器具</t>
  </si>
  <si>
    <t>民生用電気機械器具</t>
  </si>
  <si>
    <t>通信機械器具</t>
  </si>
  <si>
    <t>運送用機械器具</t>
  </si>
  <si>
    <t>理化学用機械器具</t>
  </si>
  <si>
    <t>時計、時計部品</t>
  </si>
  <si>
    <t>調査対象</t>
  </si>
  <si>
    <t>調査時点</t>
  </si>
  <si>
    <t>卸売業</t>
  </si>
  <si>
    <t>飲食料品</t>
  </si>
  <si>
    <t>繊維品</t>
  </si>
  <si>
    <t>建築材料</t>
  </si>
  <si>
    <t>医薬品、化粧品</t>
  </si>
  <si>
    <t>機械器具</t>
  </si>
  <si>
    <t>鉱物、金属材料</t>
  </si>
  <si>
    <t>貿易</t>
  </si>
  <si>
    <t>小売業</t>
  </si>
  <si>
    <t>飲食料品</t>
  </si>
  <si>
    <t>衣服、身回り品</t>
  </si>
  <si>
    <t>百貨店</t>
  </si>
  <si>
    <t>趣味、娯楽用品</t>
  </si>
  <si>
    <t>その他　</t>
  </si>
  <si>
    <t>建設業</t>
  </si>
  <si>
    <t>総合建設</t>
  </si>
  <si>
    <t>職別建設</t>
  </si>
  <si>
    <t>運輸通信公益事業</t>
  </si>
  <si>
    <t>鉄道</t>
  </si>
  <si>
    <t>道路旅客運送</t>
  </si>
  <si>
    <t>道路貨物運送</t>
  </si>
  <si>
    <t>水運</t>
  </si>
  <si>
    <t>倉庫</t>
  </si>
  <si>
    <t>放送</t>
  </si>
  <si>
    <t>電気供給</t>
  </si>
  <si>
    <t>ガス供給</t>
  </si>
  <si>
    <t>その他の運輸、運輸</t>
  </si>
  <si>
    <t>附帯サービス、水道</t>
  </si>
  <si>
    <t>サービス業</t>
  </si>
  <si>
    <t>対個人サービス</t>
  </si>
  <si>
    <t>対事業所サービス</t>
  </si>
  <si>
    <t>映画</t>
  </si>
  <si>
    <t>娯楽</t>
  </si>
  <si>
    <t>その他のサービス業</t>
  </si>
  <si>
    <t>自動車修理</t>
  </si>
  <si>
    <t>その他の修理</t>
  </si>
  <si>
    <t>料理飲食</t>
  </si>
  <si>
    <t>料理、飲食店</t>
  </si>
  <si>
    <t>旅 館 業</t>
  </si>
  <si>
    <t>旅館</t>
  </si>
  <si>
    <t>　 計</t>
  </si>
  <si>
    <t>農    林</t>
  </si>
  <si>
    <t>農林</t>
  </si>
  <si>
    <t>水 産 業</t>
  </si>
  <si>
    <t>漁業、水産養殖</t>
  </si>
  <si>
    <t>鉱業</t>
  </si>
  <si>
    <t>原油、天然ガス</t>
  </si>
  <si>
    <t>非金属</t>
  </si>
  <si>
    <t>金融保険業</t>
  </si>
  <si>
    <t>銀行、信託</t>
  </si>
  <si>
    <t>その他の金融</t>
  </si>
  <si>
    <t>証券、商品取引</t>
  </si>
  <si>
    <t>保険、保険サービス</t>
  </si>
  <si>
    <t>不動産業</t>
  </si>
  <si>
    <t>その他の産業</t>
  </si>
  <si>
    <t>　「(1) 法人数等」のうち内国普通法人について署別に示したものである。</t>
  </si>
  <si>
    <t>決算期</t>
  </si>
  <si>
    <t>年１回決算のもの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</si>
  <si>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</si>
  <si>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</si>
  <si>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</si>
  <si>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</si>
  <si>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</si>
  <si>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</si>
  <si>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</si>
  <si>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</si>
  <si>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</si>
  <si>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</si>
  <si>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</si>
  <si>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</si>
  <si>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２・８月</t>
  </si>
  <si>
    <t>３・９月</t>
  </si>
  <si>
    <t>４・10月</t>
  </si>
  <si>
    <t>５・11月</t>
  </si>
  <si>
    <t>６・12月</t>
  </si>
  <si>
    <t>７・１月</t>
  </si>
  <si>
    <t>　（注）　年１回決算の法人数欄には、事業年度月数が７か月以上のものを揚げ、年２回決算法人</t>
  </si>
  <si>
    <t>　　　　数欄には、事業年度月数が６か月以下のものを揚げた。</t>
  </si>
  <si>
    <t>外国法人等</t>
  </si>
  <si>
    <t>中小企業協同組合</t>
  </si>
  <si>
    <t>利益計上法人</t>
  </si>
  <si>
    <t>欠損金額</t>
  </si>
  <si>
    <t>光学機械器具</t>
  </si>
  <si>
    <t>家具、建具、じゅう器</t>
  </si>
  <si>
    <t>欠損法人</t>
  </si>
  <si>
    <t>調査対象　平成12年２月１日から平成13年１月31日までの間に終了した事業年度分について、</t>
  </si>
  <si>
    <t>　平成12年２月１日から平成13年１月31日までの間に事業年度が終了した内国普通法人</t>
  </si>
  <si>
    <t>　平成13年６月30日</t>
  </si>
  <si>
    <t xml:space="preserve"> </t>
  </si>
  <si>
    <t xml:space="preserve">- </t>
  </si>
  <si>
    <t xml:space="preserve">- </t>
  </si>
  <si>
    <t xml:space="preserve">- </t>
  </si>
  <si>
    <t xml:space="preserve">- </t>
  </si>
  <si>
    <t>ニット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</si>
  <si>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</si>
  <si>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</si>
  <si>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</si>
  <si>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</si>
  <si>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</si>
  <si>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</si>
  <si>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</si>
  <si>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</si>
  <si>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</si>
  <si>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</si>
  <si>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</si>
  <si>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</si>
  <si>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</si>
  <si>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</si>
  <si>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</si>
  <si>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>1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</si>
  <si>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</si>
  <si>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</si>
  <si>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</si>
  <si>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</si>
  <si>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</si>
  <si>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</si>
  <si>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</si>
  <si>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</si>
  <si>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</si>
  <si>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</si>
  <si>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</si>
  <si>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>年２回決算のもの</t>
  </si>
  <si>
    <t>-</t>
  </si>
  <si>
    <t>県</t>
  </si>
  <si>
    <t>料理飲食旅館業</t>
  </si>
  <si>
    <t>農林水産業</t>
  </si>
  <si>
    <t>金融保険業</t>
  </si>
  <si>
    <t>不動産業</t>
  </si>
  <si>
    <t>その他の産業</t>
  </si>
  <si>
    <t>鳥取県</t>
  </si>
  <si>
    <t>島根県</t>
  </si>
  <si>
    <t>岡山県</t>
  </si>
  <si>
    <t>広島県</t>
  </si>
  <si>
    <t>山口県</t>
  </si>
  <si>
    <t>局計</t>
  </si>
  <si>
    <t>平成13年６月30日</t>
  </si>
  <si>
    <t>平成12年２月１日から平成13年１月31日までの間に事業年度が終了した内国普通法人</t>
  </si>
  <si>
    <t>(4)　県別業種別、資本金階級別法人数等(その2）</t>
  </si>
  <si>
    <t>-</t>
  </si>
  <si>
    <t>-</t>
  </si>
  <si>
    <t>-</t>
  </si>
  <si>
    <t>-</t>
  </si>
  <si>
    <t>-</t>
  </si>
  <si>
    <t>(1) 法人数等</t>
  </si>
  <si>
    <t>(2) 税務署別法人数</t>
  </si>
  <si>
    <t>(3) 業種別、資本金階級別法人数等(その１）</t>
  </si>
  <si>
    <t>(4) 県別業種別、資本金階級別法人数等(その１）</t>
  </si>
  <si>
    <t>-</t>
  </si>
  <si>
    <t>(6) 決算期別、資本金階級別法人数等</t>
  </si>
  <si>
    <t>(5) 税務署別、資本金階級別法人数等</t>
  </si>
  <si>
    <t>(3) 業種別、資本金階級別法人数等(その２）</t>
  </si>
  <si>
    <t>(3) 業種別、資本金階級別法人数等(その３）</t>
  </si>
  <si>
    <t>　　　　平成13年６月30日までに申告又は処理（更正・決定等）をしたもの。</t>
  </si>
  <si>
    <t>-</t>
  </si>
  <si>
    <t>-</t>
  </si>
  <si>
    <t>-</t>
  </si>
  <si>
    <t>-</t>
  </si>
  <si>
    <t>-</t>
  </si>
  <si>
    <t>金属・石炭</t>
  </si>
  <si>
    <t>3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</si>
</sst>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E+00"/>
    <numFmt numFmtId="179" formatCode="#,##0;&quot;△ &quot;#,##0"/>
    <numFmt numFmtId="180" formatCode="0_ "/>
    <numFmt numFmtId="181" formatCode="#,##0;[Red]#,##0"/>
    <numFmt numFmtId="182" formatCode="0;&quot;△ &quot;0"/>
    <numFmt numFmtId="183" formatCode="#,##0;&quot;△ &quot;#,##0;\-\ \ "/>
    <numFmt numFmtId="184" formatCode="#,##0;&quot;△ &quot;#,##0;\-"/>
    <numFmt numFmtId="185" formatCode="@\ "/>
  </numFmts>
  <fonts count="14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6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177" fontId="2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7" fontId="4" fillId="0" borderId="1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177" fontId="4" fillId="0" borderId="4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vertical="center"/>
    </xf>
    <xf numFmtId="0" fontId="2" fillId="0" borderId="5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distributed" vertical="top"/>
    </xf>
    <xf numFmtId="176" fontId="4" fillId="0" borderId="0" xfId="0" applyNumberFormat="1" applyFont="1" applyAlignment="1">
      <alignment horizontal="distributed" vertical="center"/>
    </xf>
    <xf numFmtId="176" fontId="4" fillId="0" borderId="11" xfId="0" applyNumberFormat="1" applyFont="1" applyBorder="1" applyAlignment="1">
      <alignment horizontal="center"/>
    </xf>
    <xf numFmtId="176" fontId="4" fillId="0" borderId="12" xfId="0" applyNumberFormat="1" applyFont="1" applyBorder="1" applyAlignment="1">
      <alignment horizontal="center"/>
    </xf>
    <xf numFmtId="176" fontId="3" fillId="0" borderId="12" xfId="0" applyNumberFormat="1" applyFont="1" applyBorder="1" applyAlignment="1">
      <alignment horizontal="center"/>
    </xf>
    <xf numFmtId="176" fontId="4" fillId="0" borderId="13" xfId="0" applyNumberFormat="1" applyFont="1" applyBorder="1" applyAlignment="1">
      <alignment horizontal="center"/>
    </xf>
    <xf numFmtId="176" fontId="4" fillId="0" borderId="14" xfId="0" applyNumberFormat="1" applyFont="1" applyBorder="1" applyAlignment="1">
      <alignment horizontal="distributed" vertical="top"/>
    </xf>
    <xf numFmtId="176" fontId="4" fillId="0" borderId="15" xfId="0" applyNumberFormat="1" applyFont="1" applyBorder="1" applyAlignment="1">
      <alignment horizontal="distributed" vertical="top"/>
    </xf>
    <xf numFmtId="176" fontId="4" fillId="0" borderId="16" xfId="0" applyNumberFormat="1" applyFont="1" applyBorder="1" applyAlignment="1">
      <alignment horizontal="distributed" vertical="top"/>
    </xf>
    <xf numFmtId="176" fontId="4" fillId="0" borderId="17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176" fontId="4" fillId="0" borderId="19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center" vertical="distributed" textRotation="255"/>
    </xf>
    <xf numFmtId="176" fontId="6" fillId="0" borderId="20" xfId="0" applyNumberFormat="1" applyFont="1" applyBorder="1" applyAlignment="1">
      <alignment horizontal="distributed" vertical="center"/>
    </xf>
    <xf numFmtId="176" fontId="6" fillId="0" borderId="21" xfId="0" applyNumberFormat="1" applyFont="1" applyBorder="1" applyAlignment="1">
      <alignment horizontal="distributed" vertical="center"/>
    </xf>
    <xf numFmtId="176" fontId="4" fillId="0" borderId="22" xfId="0" applyNumberFormat="1" applyFont="1" applyBorder="1" applyAlignment="1">
      <alignment horizontal="center" vertical="distributed" textRotation="255"/>
    </xf>
    <xf numFmtId="179" fontId="7" fillId="0" borderId="2" xfId="0" applyNumberFormat="1" applyFont="1" applyBorder="1" applyAlignment="1">
      <alignment vertical="center"/>
    </xf>
    <xf numFmtId="179" fontId="7" fillId="0" borderId="18" xfId="0" applyNumberFormat="1" applyFont="1" applyBorder="1" applyAlignment="1">
      <alignment vertical="center"/>
    </xf>
    <xf numFmtId="179" fontId="7" fillId="0" borderId="4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176" fontId="7" fillId="0" borderId="14" xfId="0" applyNumberFormat="1" applyFont="1" applyBorder="1" applyAlignment="1">
      <alignment vertical="center"/>
    </xf>
    <xf numFmtId="176" fontId="7" fillId="0" borderId="23" xfId="0" applyNumberFormat="1" applyFont="1" applyBorder="1" applyAlignment="1">
      <alignment horizontal="center" vertical="distributed" textRotation="255"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distributed" vertical="top"/>
    </xf>
    <xf numFmtId="0" fontId="4" fillId="0" borderId="0" xfId="0" applyNumberFormat="1" applyFont="1" applyBorder="1" applyAlignment="1">
      <alignment horizontal="distributed"/>
    </xf>
    <xf numFmtId="176" fontId="4" fillId="0" borderId="4" xfId="0" applyNumberFormat="1" applyFont="1" applyBorder="1" applyAlignment="1">
      <alignment vertical="center"/>
    </xf>
    <xf numFmtId="179" fontId="4" fillId="0" borderId="2" xfId="0" applyNumberFormat="1" applyFont="1" applyBorder="1" applyAlignment="1">
      <alignment vertical="center"/>
    </xf>
    <xf numFmtId="179" fontId="4" fillId="0" borderId="18" xfId="0" applyNumberFormat="1" applyFont="1" applyBorder="1" applyAlignment="1">
      <alignment vertical="center"/>
    </xf>
    <xf numFmtId="179" fontId="4" fillId="0" borderId="4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horizontal="right" vertical="center"/>
    </xf>
    <xf numFmtId="179" fontId="4" fillId="0" borderId="4" xfId="0" applyNumberFormat="1" applyFont="1" applyBorder="1" applyAlignment="1">
      <alignment horizontal="right" vertical="center"/>
    </xf>
    <xf numFmtId="179" fontId="4" fillId="0" borderId="3" xfId="0" applyNumberFormat="1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4" fillId="0" borderId="9" xfId="0" applyNumberFormat="1" applyFont="1" applyBorder="1" applyAlignment="1">
      <alignment horizontal="right" vertical="center"/>
    </xf>
    <xf numFmtId="177" fontId="4" fillId="0" borderId="2" xfId="0" applyNumberFormat="1" applyFont="1" applyBorder="1" applyAlignment="1">
      <alignment horizontal="right" vertical="center"/>
    </xf>
    <xf numFmtId="177" fontId="7" fillId="0" borderId="24" xfId="0" applyNumberFormat="1" applyFont="1" applyBorder="1" applyAlignment="1">
      <alignment vertical="center"/>
    </xf>
    <xf numFmtId="177" fontId="7" fillId="0" borderId="25" xfId="0" applyNumberFormat="1" applyFont="1" applyBorder="1" applyAlignment="1">
      <alignment vertical="center"/>
    </xf>
    <xf numFmtId="177" fontId="7" fillId="0" borderId="26" xfId="0" applyNumberFormat="1" applyFont="1" applyBorder="1" applyAlignment="1">
      <alignment vertical="center"/>
    </xf>
    <xf numFmtId="177" fontId="7" fillId="0" borderId="27" xfId="0" applyNumberFormat="1" applyFont="1" applyBorder="1" applyAlignment="1">
      <alignment vertical="center"/>
    </xf>
    <xf numFmtId="177" fontId="7" fillId="0" borderId="28" xfId="0" applyNumberFormat="1" applyFont="1" applyBorder="1" applyAlignment="1">
      <alignment vertical="center"/>
    </xf>
    <xf numFmtId="177" fontId="7" fillId="0" borderId="29" xfId="0" applyNumberFormat="1" applyFont="1" applyBorder="1" applyAlignment="1">
      <alignment vertical="center"/>
    </xf>
    <xf numFmtId="177" fontId="7" fillId="0" borderId="30" xfId="0" applyNumberFormat="1" applyFont="1" applyBorder="1" applyAlignment="1">
      <alignment vertical="center"/>
    </xf>
    <xf numFmtId="177" fontId="7" fillId="0" borderId="31" xfId="0" applyNumberFormat="1" applyFont="1" applyBorder="1" applyAlignment="1">
      <alignment vertical="center"/>
    </xf>
    <xf numFmtId="177" fontId="7" fillId="0" borderId="32" xfId="0" applyNumberFormat="1" applyFont="1" applyBorder="1" applyAlignment="1">
      <alignment vertical="center"/>
    </xf>
    <xf numFmtId="177" fontId="7" fillId="0" borderId="33" xfId="0" applyNumberFormat="1" applyFont="1" applyBorder="1" applyAlignment="1">
      <alignment vertical="center"/>
    </xf>
    <xf numFmtId="177" fontId="7" fillId="0" borderId="34" xfId="0" applyNumberFormat="1" applyFont="1" applyBorder="1" applyAlignment="1">
      <alignment vertical="center"/>
    </xf>
    <xf numFmtId="177" fontId="4" fillId="0" borderId="34" xfId="0" applyNumberFormat="1" applyFont="1" applyBorder="1" applyAlignment="1">
      <alignment horizontal="right" vertical="center"/>
    </xf>
    <xf numFmtId="177" fontId="4" fillId="0" borderId="35" xfId="0" applyNumberFormat="1" applyFont="1" applyBorder="1" applyAlignment="1">
      <alignment horizontal="right" vertical="center"/>
    </xf>
    <xf numFmtId="177" fontId="7" fillId="0" borderId="35" xfId="0" applyNumberFormat="1" applyFont="1" applyBorder="1" applyAlignment="1">
      <alignment vertical="center"/>
    </xf>
    <xf numFmtId="177" fontId="7" fillId="0" borderId="34" xfId="0" applyNumberFormat="1" applyFont="1" applyBorder="1" applyAlignment="1">
      <alignment horizontal="right" vertical="center"/>
    </xf>
    <xf numFmtId="177" fontId="4" fillId="0" borderId="32" xfId="0" applyNumberFormat="1" applyFont="1" applyBorder="1" applyAlignment="1">
      <alignment horizontal="right" vertical="center"/>
    </xf>
    <xf numFmtId="177" fontId="4" fillId="0" borderId="36" xfId="0" applyNumberFormat="1" applyFont="1" applyBorder="1" applyAlignment="1">
      <alignment vertical="center"/>
    </xf>
    <xf numFmtId="177" fontId="7" fillId="0" borderId="37" xfId="0" applyNumberFormat="1" applyFont="1" applyBorder="1" applyAlignment="1">
      <alignment vertical="center"/>
    </xf>
    <xf numFmtId="177" fontId="7" fillId="0" borderId="14" xfId="0" applyNumberFormat="1" applyFont="1" applyBorder="1" applyAlignment="1">
      <alignment vertical="center"/>
    </xf>
    <xf numFmtId="177" fontId="7" fillId="0" borderId="38" xfId="0" applyNumberFormat="1" applyFont="1" applyBorder="1" applyAlignment="1">
      <alignment vertical="center"/>
    </xf>
    <xf numFmtId="177" fontId="7" fillId="0" borderId="39" xfId="0" applyNumberFormat="1" applyFont="1" applyBorder="1" applyAlignment="1">
      <alignment vertical="center"/>
    </xf>
    <xf numFmtId="177" fontId="7" fillId="0" borderId="16" xfId="0" applyNumberFormat="1" applyFont="1" applyBorder="1" applyAlignment="1">
      <alignment vertical="center"/>
    </xf>
    <xf numFmtId="177" fontId="7" fillId="0" borderId="15" xfId="0" applyNumberFormat="1" applyFont="1" applyBorder="1" applyAlignment="1">
      <alignment vertical="center"/>
    </xf>
    <xf numFmtId="177" fontId="9" fillId="0" borderId="1" xfId="0" applyNumberFormat="1" applyFont="1" applyBorder="1" applyAlignment="1">
      <alignment vertical="center"/>
    </xf>
    <xf numFmtId="177" fontId="9" fillId="0" borderId="2" xfId="0" applyNumberFormat="1" applyFont="1" applyBorder="1" applyAlignment="1">
      <alignment vertical="center"/>
    </xf>
    <xf numFmtId="177" fontId="9" fillId="0" borderId="9" xfId="0" applyNumberFormat="1" applyFont="1" applyBorder="1" applyAlignment="1">
      <alignment vertical="center"/>
    </xf>
    <xf numFmtId="177" fontId="9" fillId="0" borderId="18" xfId="0" applyNumberFormat="1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77" fontId="9" fillId="0" borderId="3" xfId="0" applyNumberFormat="1" applyFont="1" applyBorder="1" applyAlignment="1">
      <alignment vertical="center"/>
    </xf>
    <xf numFmtId="177" fontId="4" fillId="0" borderId="4" xfId="0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/>
    </xf>
    <xf numFmtId="179" fontId="4" fillId="0" borderId="3" xfId="0" applyNumberFormat="1" applyFont="1" applyBorder="1" applyAlignment="1">
      <alignment vertical="center"/>
    </xf>
    <xf numFmtId="179" fontId="4" fillId="0" borderId="18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/>
    </xf>
    <xf numFmtId="176" fontId="8" fillId="0" borderId="1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40" xfId="0" applyNumberFormat="1" applyFont="1" applyBorder="1" applyAlignment="1">
      <alignment horizontal="right" vertical="center"/>
    </xf>
    <xf numFmtId="176" fontId="8" fillId="0" borderId="37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right" vertical="center"/>
    </xf>
    <xf numFmtId="176" fontId="8" fillId="0" borderId="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76" fontId="8" fillId="0" borderId="14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176" fontId="8" fillId="0" borderId="9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176" fontId="8" fillId="0" borderId="38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8" fillId="0" borderId="43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176" fontId="8" fillId="0" borderId="16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horizontal="center"/>
    </xf>
    <xf numFmtId="176" fontId="4" fillId="0" borderId="39" xfId="0" applyNumberFormat="1" applyFont="1" applyBorder="1" applyAlignment="1">
      <alignment horizontal="distributed" vertical="top"/>
    </xf>
    <xf numFmtId="177" fontId="4" fillId="0" borderId="0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44" xfId="0" applyNumberFormat="1" applyFont="1" applyBorder="1" applyAlignment="1">
      <alignment horizontal="right" vertical="center"/>
    </xf>
    <xf numFmtId="177" fontId="4" fillId="0" borderId="45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center"/>
    </xf>
    <xf numFmtId="176" fontId="4" fillId="0" borderId="38" xfId="0" applyNumberFormat="1" applyFont="1" applyBorder="1" applyAlignment="1">
      <alignment horizontal="distributed" vertical="top"/>
    </xf>
    <xf numFmtId="183" fontId="4" fillId="0" borderId="18" xfId="0" applyNumberFormat="1" applyFont="1" applyBorder="1" applyAlignment="1">
      <alignment horizontal="right" vertical="center"/>
    </xf>
    <xf numFmtId="183" fontId="4" fillId="0" borderId="3" xfId="0" applyNumberFormat="1" applyFont="1" applyBorder="1" applyAlignment="1">
      <alignment horizontal="right" vertical="center"/>
    </xf>
    <xf numFmtId="183" fontId="4" fillId="0" borderId="9" xfId="0" applyNumberFormat="1" applyFont="1" applyBorder="1" applyAlignment="1">
      <alignment horizontal="right" vertical="center"/>
    </xf>
    <xf numFmtId="179" fontId="4" fillId="0" borderId="9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center" vertical="distributed" textRotation="255"/>
    </xf>
    <xf numFmtId="176" fontId="2" fillId="0" borderId="22" xfId="0" applyNumberFormat="1" applyFont="1" applyBorder="1" applyAlignment="1">
      <alignment horizontal="center" vertical="distributed" textRotation="255"/>
    </xf>
    <xf numFmtId="176" fontId="7" fillId="0" borderId="21" xfId="0" applyNumberFormat="1" applyFont="1" applyBorder="1" applyAlignment="1">
      <alignment horizontal="distributed" vertical="center"/>
    </xf>
    <xf numFmtId="177" fontId="4" fillId="0" borderId="46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83" fontId="4" fillId="0" borderId="44" xfId="0" applyNumberFormat="1" applyFont="1" applyBorder="1" applyAlignment="1">
      <alignment horizontal="right" vertical="center"/>
    </xf>
    <xf numFmtId="183" fontId="7" fillId="0" borderId="31" xfId="0" applyNumberFormat="1" applyFont="1" applyBorder="1" applyAlignment="1">
      <alignment horizontal="right" vertical="center"/>
    </xf>
    <xf numFmtId="183" fontId="7" fillId="0" borderId="34" xfId="0" applyNumberFormat="1" applyFont="1" applyBorder="1" applyAlignment="1">
      <alignment horizontal="right" vertical="center"/>
    </xf>
    <xf numFmtId="183" fontId="7" fillId="0" borderId="35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center" vertical="distributed" textRotation="255"/>
    </xf>
    <xf numFmtId="0" fontId="0" fillId="0" borderId="47" xfId="0" applyBorder="1" applyAlignment="1">
      <alignment/>
    </xf>
    <xf numFmtId="0" fontId="0" fillId="0" borderId="21" xfId="0" applyBorder="1" applyAlignment="1">
      <alignment/>
    </xf>
    <xf numFmtId="0" fontId="0" fillId="0" borderId="46" xfId="0" applyBorder="1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179" fontId="7" fillId="0" borderId="31" xfId="0" applyNumberFormat="1" applyFont="1" applyBorder="1" applyAlignment="1">
      <alignment horizontal="right" vertical="center"/>
    </xf>
    <xf numFmtId="179" fontId="7" fillId="0" borderId="34" xfId="0" applyNumberFormat="1" applyFont="1" applyBorder="1" applyAlignment="1">
      <alignment horizontal="right" vertical="center"/>
    </xf>
    <xf numFmtId="179" fontId="7" fillId="0" borderId="35" xfId="0" applyNumberFormat="1" applyFont="1" applyBorder="1" applyAlignment="1">
      <alignment horizontal="right" vertical="center"/>
    </xf>
    <xf numFmtId="179" fontId="7" fillId="0" borderId="27" xfId="0" applyNumberFormat="1" applyFont="1" applyBorder="1" applyAlignment="1">
      <alignment horizontal="right" vertical="center"/>
    </xf>
    <xf numFmtId="179" fontId="7" fillId="0" borderId="29" xfId="0" applyNumberFormat="1" applyFont="1" applyBorder="1" applyAlignment="1">
      <alignment horizontal="right" vertical="center"/>
    </xf>
    <xf numFmtId="179" fontId="7" fillId="0" borderId="26" xfId="0" applyNumberFormat="1" applyFont="1" applyBorder="1" applyAlignment="1">
      <alignment horizontal="right" vertical="center"/>
    </xf>
    <xf numFmtId="183" fontId="4" fillId="0" borderId="36" xfId="0" applyNumberFormat="1" applyFont="1" applyBorder="1" applyAlignment="1">
      <alignment horizontal="right" vertical="center"/>
    </xf>
    <xf numFmtId="176" fontId="4" fillId="0" borderId="4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top"/>
    </xf>
    <xf numFmtId="176" fontId="4" fillId="0" borderId="13" xfId="0" applyNumberFormat="1" applyFont="1" applyBorder="1" applyAlignment="1">
      <alignment horizontal="right" vertical="top"/>
    </xf>
    <xf numFmtId="176" fontId="4" fillId="0" borderId="48" xfId="0" applyNumberFormat="1" applyFont="1" applyBorder="1" applyAlignment="1">
      <alignment horizontal="right" vertical="top"/>
    </xf>
    <xf numFmtId="176" fontId="4" fillId="0" borderId="11" xfId="0" applyNumberFormat="1" applyFont="1" applyBorder="1" applyAlignment="1">
      <alignment horizontal="right" vertical="top"/>
    </xf>
    <xf numFmtId="176" fontId="4" fillId="0" borderId="17" xfId="0" applyNumberFormat="1" applyFont="1" applyBorder="1" applyAlignment="1">
      <alignment horizontal="right" vertical="top"/>
    </xf>
    <xf numFmtId="176" fontId="4" fillId="0" borderId="12" xfId="0" applyNumberFormat="1" applyFont="1" applyBorder="1" applyAlignment="1">
      <alignment horizontal="right" vertical="top"/>
    </xf>
    <xf numFmtId="183" fontId="7" fillId="0" borderId="27" xfId="0" applyNumberFormat="1" applyFont="1" applyBorder="1" applyAlignment="1">
      <alignment horizontal="right" vertical="center"/>
    </xf>
    <xf numFmtId="183" fontId="7" fillId="0" borderId="29" xfId="0" applyNumberFormat="1" applyFont="1" applyBorder="1" applyAlignment="1">
      <alignment horizontal="right" vertical="center"/>
    </xf>
    <xf numFmtId="183" fontId="7" fillId="0" borderId="26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183" fontId="4" fillId="0" borderId="49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7" fillId="0" borderId="20" xfId="0" applyNumberFormat="1" applyFont="1" applyBorder="1" applyAlignment="1">
      <alignment horizontal="distributed" vertical="center"/>
    </xf>
    <xf numFmtId="0" fontId="0" fillId="0" borderId="20" xfId="0" applyBorder="1" applyAlignment="1">
      <alignment/>
    </xf>
    <xf numFmtId="176" fontId="2" fillId="0" borderId="0" xfId="0" applyNumberFormat="1" applyFont="1" applyAlignment="1">
      <alignment vertical="center"/>
    </xf>
    <xf numFmtId="176" fontId="4" fillId="0" borderId="25" xfId="0" applyNumberFormat="1" applyFont="1" applyBorder="1" applyAlignment="1">
      <alignment horizontal="distributed" vertical="center"/>
    </xf>
    <xf numFmtId="176" fontId="4" fillId="0" borderId="1" xfId="0" applyNumberFormat="1" applyFont="1" applyBorder="1" applyAlignment="1">
      <alignment horizontal="distributed" vertical="center"/>
    </xf>
    <xf numFmtId="176" fontId="4" fillId="0" borderId="2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13" fillId="0" borderId="2" xfId="0" applyNumberFormat="1" applyFont="1" applyBorder="1" applyAlignment="1">
      <alignment vertical="center"/>
    </xf>
    <xf numFmtId="176" fontId="13" fillId="0" borderId="9" xfId="0" applyNumberFormat="1" applyFont="1" applyBorder="1" applyAlignment="1">
      <alignment vertical="center"/>
    </xf>
    <xf numFmtId="176" fontId="13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0" xfId="0" applyNumberFormat="1" applyFont="1" applyAlignment="1" quotePrefix="1">
      <alignment horizontal="right" vertical="center"/>
    </xf>
    <xf numFmtId="176" fontId="7" fillId="0" borderId="1" xfId="0" applyNumberFormat="1" applyFont="1" applyBorder="1" applyAlignment="1">
      <alignment horizontal="distributed" vertical="center"/>
    </xf>
    <xf numFmtId="176" fontId="7" fillId="0" borderId="2" xfId="0" applyNumberFormat="1" applyFont="1" applyBorder="1" applyAlignment="1">
      <alignment vertical="center"/>
    </xf>
    <xf numFmtId="176" fontId="7" fillId="0" borderId="9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176" fontId="7" fillId="0" borderId="37" xfId="0" applyNumberFormat="1" applyFont="1" applyBorder="1" applyAlignment="1">
      <alignment horizontal="distributed" vertical="center"/>
    </xf>
    <xf numFmtId="176" fontId="7" fillId="0" borderId="38" xfId="0" applyNumberFormat="1" applyFont="1" applyBorder="1" applyAlignment="1">
      <alignment vertical="center"/>
    </xf>
    <xf numFmtId="176" fontId="7" fillId="0" borderId="37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horizontal="distributed" vertical="center"/>
    </xf>
    <xf numFmtId="176" fontId="4" fillId="0" borderId="28" xfId="0" applyNumberFormat="1" applyFont="1" applyBorder="1" applyAlignment="1">
      <alignment horizontal="distributed" vertical="center"/>
    </xf>
    <xf numFmtId="179" fontId="4" fillId="0" borderId="1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 horizontal="right" vertical="center"/>
    </xf>
    <xf numFmtId="179" fontId="4" fillId="0" borderId="0" xfId="0" applyNumberFormat="1" applyFont="1" applyAlignment="1">
      <alignment vertical="center"/>
    </xf>
    <xf numFmtId="176" fontId="4" fillId="0" borderId="3" xfId="0" applyNumberFormat="1" applyFont="1" applyBorder="1" applyAlignment="1">
      <alignment vertical="center"/>
    </xf>
    <xf numFmtId="49" fontId="4" fillId="0" borderId="3" xfId="0" applyNumberFormat="1" applyFont="1" applyBorder="1" applyAlignment="1" quotePrefix="1">
      <alignment horizontal="right" vertical="center"/>
    </xf>
    <xf numFmtId="176" fontId="13" fillId="0" borderId="3" xfId="0" applyNumberFormat="1" applyFont="1" applyBorder="1" applyAlignment="1">
      <alignment vertical="center"/>
    </xf>
    <xf numFmtId="49" fontId="13" fillId="0" borderId="3" xfId="0" applyNumberFormat="1" applyFont="1" applyBorder="1" applyAlignment="1" quotePrefix="1">
      <alignment horizontal="right" vertical="center"/>
    </xf>
    <xf numFmtId="176" fontId="13" fillId="0" borderId="4" xfId="0" applyNumberFormat="1" applyFont="1" applyBorder="1" applyAlignment="1">
      <alignment vertical="center"/>
    </xf>
    <xf numFmtId="179" fontId="13" fillId="0" borderId="1" xfId="0" applyNumberFormat="1" applyFont="1" applyBorder="1" applyAlignment="1">
      <alignment vertical="center"/>
    </xf>
    <xf numFmtId="176" fontId="13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/>
    </xf>
    <xf numFmtId="179" fontId="7" fillId="0" borderId="3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horizontal="right" vertical="center"/>
    </xf>
    <xf numFmtId="179" fontId="7" fillId="0" borderId="1" xfId="0" applyNumberFormat="1" applyFont="1" applyBorder="1" applyAlignment="1">
      <alignment vertical="center"/>
    </xf>
    <xf numFmtId="179" fontId="7" fillId="0" borderId="1" xfId="0" applyNumberFormat="1" applyFont="1" applyBorder="1" applyAlignment="1">
      <alignment horizontal="right" vertical="center"/>
    </xf>
    <xf numFmtId="179" fontId="7" fillId="0" borderId="14" xfId="0" applyNumberFormat="1" applyFont="1" applyBorder="1" applyAlignment="1">
      <alignment vertical="center"/>
    </xf>
    <xf numFmtId="179" fontId="7" fillId="0" borderId="15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horizontal="right" vertical="center"/>
    </xf>
    <xf numFmtId="179" fontId="7" fillId="0" borderId="16" xfId="0" applyNumberFormat="1" applyFont="1" applyBorder="1" applyAlignment="1">
      <alignment vertical="center"/>
    </xf>
    <xf numFmtId="179" fontId="7" fillId="0" borderId="37" xfId="0" applyNumberFormat="1" applyFont="1" applyBorder="1" applyAlignment="1">
      <alignment vertical="center"/>
    </xf>
    <xf numFmtId="179" fontId="7" fillId="0" borderId="37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vertical="center"/>
    </xf>
    <xf numFmtId="176" fontId="13" fillId="0" borderId="18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horizontal="right" vertical="center"/>
    </xf>
    <xf numFmtId="179" fontId="13" fillId="0" borderId="2" xfId="0" applyNumberFormat="1" applyFont="1" applyBorder="1" applyAlignment="1">
      <alignment vertical="center"/>
    </xf>
    <xf numFmtId="179" fontId="13" fillId="0" borderId="3" xfId="0" applyNumberFormat="1" applyFont="1" applyBorder="1" applyAlignment="1">
      <alignment vertical="center"/>
    </xf>
    <xf numFmtId="179" fontId="13" fillId="0" borderId="4" xfId="0" applyNumberFormat="1" applyFont="1" applyBorder="1" applyAlignment="1">
      <alignment vertical="center"/>
    </xf>
    <xf numFmtId="182" fontId="7" fillId="0" borderId="4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vertical="center"/>
    </xf>
    <xf numFmtId="176" fontId="7" fillId="0" borderId="4" xfId="0" applyNumberFormat="1" applyFont="1" applyBorder="1" applyAlignment="1">
      <alignment vertical="center"/>
    </xf>
    <xf numFmtId="176" fontId="7" fillId="0" borderId="39" xfId="0" applyNumberFormat="1" applyFont="1" applyBorder="1" applyAlignment="1">
      <alignment vertical="center"/>
    </xf>
    <xf numFmtId="176" fontId="7" fillId="0" borderId="16" xfId="0" applyNumberFormat="1" applyFont="1" applyBorder="1" applyAlignment="1">
      <alignment vertical="center"/>
    </xf>
    <xf numFmtId="179" fontId="7" fillId="0" borderId="5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83" fontId="4" fillId="0" borderId="10" xfId="0" applyNumberFormat="1" applyFont="1" applyBorder="1" applyAlignment="1">
      <alignment horizontal="right" vertical="center"/>
    </xf>
    <xf numFmtId="183" fontId="4" fillId="0" borderId="47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44" xfId="0" applyBorder="1" applyAlignment="1">
      <alignment horizontal="right"/>
    </xf>
    <xf numFmtId="176" fontId="4" fillId="0" borderId="51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/>
    </xf>
    <xf numFmtId="176" fontId="4" fillId="0" borderId="12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right"/>
    </xf>
    <xf numFmtId="176" fontId="4" fillId="0" borderId="19" xfId="0" applyNumberFormat="1" applyFont="1" applyBorder="1" applyAlignment="1">
      <alignment horizontal="right"/>
    </xf>
    <xf numFmtId="176" fontId="4" fillId="0" borderId="39" xfId="0" applyNumberFormat="1" applyFont="1" applyBorder="1" applyAlignment="1">
      <alignment horizontal="right" vertical="top"/>
    </xf>
    <xf numFmtId="176" fontId="4" fillId="0" borderId="15" xfId="0" applyNumberFormat="1" applyFont="1" applyBorder="1" applyAlignment="1">
      <alignment horizontal="right" vertical="top"/>
    </xf>
    <xf numFmtId="176" fontId="4" fillId="0" borderId="38" xfId="0" applyNumberFormat="1" applyFont="1" applyBorder="1" applyAlignment="1">
      <alignment horizontal="right" vertical="top"/>
    </xf>
    <xf numFmtId="0" fontId="0" fillId="0" borderId="18" xfId="0" applyBorder="1" applyAlignment="1">
      <alignment horizontal="right"/>
    </xf>
    <xf numFmtId="0" fontId="0" fillId="0" borderId="3" xfId="0" applyBorder="1" applyAlignment="1">
      <alignment horizontal="right"/>
    </xf>
    <xf numFmtId="177" fontId="4" fillId="0" borderId="2" xfId="0" applyNumberFormat="1" applyFont="1" applyFill="1" applyBorder="1" applyAlignment="1">
      <alignment vertical="center"/>
    </xf>
    <xf numFmtId="177" fontId="4" fillId="0" borderId="9" xfId="0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horizontal="right" vertical="center"/>
    </xf>
    <xf numFmtId="177" fontId="4" fillId="0" borderId="4" xfId="0" applyNumberFormat="1" applyFont="1" applyFill="1" applyBorder="1" applyAlignment="1">
      <alignment horizontal="right" vertical="center"/>
    </xf>
    <xf numFmtId="185" fontId="4" fillId="0" borderId="2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distributed" vertical="center"/>
    </xf>
    <xf numFmtId="176" fontId="4" fillId="0" borderId="11" xfId="0" applyNumberFormat="1" applyFont="1" applyFill="1" applyBorder="1" applyAlignment="1">
      <alignment horizontal="center"/>
    </xf>
    <xf numFmtId="176" fontId="4" fillId="0" borderId="12" xfId="0" applyNumberFormat="1" applyFont="1" applyFill="1" applyBorder="1" applyAlignment="1">
      <alignment horizontal="center"/>
    </xf>
    <xf numFmtId="176" fontId="3" fillId="0" borderId="12" xfId="0" applyNumberFormat="1" applyFont="1" applyFill="1" applyBorder="1" applyAlignment="1">
      <alignment horizontal="center"/>
    </xf>
    <xf numFmtId="176" fontId="4" fillId="0" borderId="13" xfId="0" applyNumberFormat="1" applyFont="1" applyFill="1" applyBorder="1" applyAlignment="1">
      <alignment horizontal="center"/>
    </xf>
    <xf numFmtId="176" fontId="4" fillId="0" borderId="14" xfId="0" applyNumberFormat="1" applyFont="1" applyFill="1" applyBorder="1" applyAlignment="1">
      <alignment horizontal="distributed" vertical="top"/>
    </xf>
    <xf numFmtId="176" fontId="4" fillId="0" borderId="15" xfId="0" applyNumberFormat="1" applyFont="1" applyFill="1" applyBorder="1" applyAlignment="1">
      <alignment horizontal="distributed" vertical="top"/>
    </xf>
    <xf numFmtId="176" fontId="4" fillId="0" borderId="16" xfId="0" applyNumberFormat="1" applyFont="1" applyFill="1" applyBorder="1" applyAlignment="1">
      <alignment horizontal="distributed" vertical="top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distributed" vertical="center"/>
    </xf>
    <xf numFmtId="177" fontId="4" fillId="0" borderId="1" xfId="0" applyNumberFormat="1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177" fontId="4" fillId="0" borderId="2" xfId="0" applyNumberFormat="1" applyFont="1" applyFill="1" applyBorder="1" applyAlignment="1">
      <alignment horizontal="right" vertical="center"/>
    </xf>
    <xf numFmtId="177" fontId="4" fillId="0" borderId="52" xfId="0" applyNumberFormat="1" applyFont="1" applyFill="1" applyBorder="1" applyAlignment="1">
      <alignment horizontal="right" vertical="center"/>
    </xf>
    <xf numFmtId="176" fontId="7" fillId="0" borderId="23" xfId="0" applyNumberFormat="1" applyFont="1" applyFill="1" applyBorder="1" applyAlignment="1">
      <alignment horizontal="center" vertical="distributed" textRotation="255"/>
    </xf>
    <xf numFmtId="177" fontId="7" fillId="0" borderId="30" xfId="0" applyNumberFormat="1" applyFont="1" applyFill="1" applyBorder="1" applyAlignment="1">
      <alignment vertical="center"/>
    </xf>
    <xf numFmtId="177" fontId="7" fillId="0" borderId="33" xfId="0" applyNumberFormat="1" applyFont="1" applyFill="1" applyBorder="1" applyAlignment="1">
      <alignment vertical="center"/>
    </xf>
    <xf numFmtId="177" fontId="7" fillId="0" borderId="35" xfId="0" applyNumberFormat="1" applyFont="1" applyFill="1" applyBorder="1" applyAlignment="1">
      <alignment vertical="center"/>
    </xf>
    <xf numFmtId="177" fontId="7" fillId="0" borderId="31" xfId="0" applyNumberFormat="1" applyFont="1" applyFill="1" applyBorder="1" applyAlignment="1">
      <alignment vertical="center"/>
    </xf>
    <xf numFmtId="177" fontId="7" fillId="0" borderId="32" xfId="0" applyNumberFormat="1" applyFont="1" applyFill="1" applyBorder="1" applyAlignment="1">
      <alignment vertical="center"/>
    </xf>
    <xf numFmtId="177" fontId="7" fillId="0" borderId="34" xfId="0" applyNumberFormat="1" applyFont="1" applyFill="1" applyBorder="1" applyAlignment="1">
      <alignment vertical="center"/>
    </xf>
    <xf numFmtId="177" fontId="7" fillId="0" borderId="32" xfId="0" applyNumberFormat="1" applyFont="1" applyFill="1" applyBorder="1" applyAlignment="1">
      <alignment horizontal="right" vertical="center"/>
    </xf>
    <xf numFmtId="177" fontId="4" fillId="0" borderId="36" xfId="0" applyNumberFormat="1" applyFont="1" applyFill="1" applyBorder="1" applyAlignment="1">
      <alignment horizontal="right" vertical="center"/>
    </xf>
    <xf numFmtId="176" fontId="7" fillId="0" borderId="53" xfId="0" applyNumberFormat="1" applyFont="1" applyFill="1" applyBorder="1" applyAlignment="1">
      <alignment vertical="center"/>
    </xf>
    <xf numFmtId="176" fontId="7" fillId="0" borderId="54" xfId="0" applyNumberFormat="1" applyFont="1" applyFill="1" applyBorder="1" applyAlignment="1">
      <alignment horizontal="left" vertical="center"/>
    </xf>
    <xf numFmtId="177" fontId="4" fillId="0" borderId="34" xfId="0" applyNumberFormat="1" applyFont="1" applyFill="1" applyBorder="1" applyAlignment="1">
      <alignment horizontal="right" vertical="center"/>
    </xf>
    <xf numFmtId="177" fontId="4" fillId="0" borderId="32" xfId="0" applyNumberFormat="1" applyFont="1" applyFill="1" applyBorder="1" applyAlignment="1">
      <alignment horizontal="right" vertical="center"/>
    </xf>
    <xf numFmtId="176" fontId="4" fillId="0" borderId="36" xfId="0" applyNumberFormat="1" applyFont="1" applyFill="1" applyBorder="1" applyAlignment="1">
      <alignment horizontal="distributed" vertical="center"/>
    </xf>
    <xf numFmtId="176" fontId="4" fillId="0" borderId="52" xfId="0" applyNumberFormat="1" applyFont="1" applyFill="1" applyBorder="1" applyAlignment="1">
      <alignment horizontal="distributed" vertical="center"/>
    </xf>
    <xf numFmtId="176" fontId="7" fillId="0" borderId="53" xfId="0" applyNumberFormat="1" applyFont="1" applyFill="1" applyBorder="1" applyAlignment="1">
      <alignment horizontal="distributed" vertical="center"/>
    </xf>
    <xf numFmtId="177" fontId="4" fillId="0" borderId="1" xfId="0" applyNumberFormat="1" applyFont="1" applyFill="1" applyBorder="1" applyAlignment="1">
      <alignment horizontal="right" vertical="center"/>
    </xf>
    <xf numFmtId="177" fontId="7" fillId="0" borderId="33" xfId="0" applyNumberFormat="1" applyFont="1" applyFill="1" applyBorder="1" applyAlignment="1">
      <alignment horizontal="right" vertical="center"/>
    </xf>
    <xf numFmtId="177" fontId="4" fillId="0" borderId="36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30" xfId="0" applyNumberFormat="1" applyFont="1" applyFill="1" applyBorder="1" applyAlignment="1">
      <alignment vertical="center"/>
    </xf>
    <xf numFmtId="177" fontId="4" fillId="0" borderId="33" xfId="0" applyNumberFormat="1" applyFont="1" applyFill="1" applyBorder="1" applyAlignment="1">
      <alignment vertical="center"/>
    </xf>
    <xf numFmtId="177" fontId="4" fillId="0" borderId="35" xfId="0" applyNumberFormat="1" applyFont="1" applyFill="1" applyBorder="1" applyAlignment="1">
      <alignment vertical="center"/>
    </xf>
    <xf numFmtId="177" fontId="4" fillId="0" borderId="31" xfId="0" applyNumberFormat="1" applyFont="1" applyFill="1" applyBorder="1" applyAlignment="1">
      <alignment vertical="center"/>
    </xf>
    <xf numFmtId="177" fontId="4" fillId="0" borderId="32" xfId="0" applyNumberFormat="1" applyFont="1" applyFill="1" applyBorder="1" applyAlignment="1">
      <alignment vertical="center"/>
    </xf>
    <xf numFmtId="177" fontId="4" fillId="0" borderId="34" xfId="0" applyNumberFormat="1" applyFont="1" applyFill="1" applyBorder="1" applyAlignment="1">
      <alignment vertical="center"/>
    </xf>
    <xf numFmtId="177" fontId="7" fillId="0" borderId="37" xfId="0" applyNumberFormat="1" applyFont="1" applyFill="1" applyBorder="1" applyAlignment="1">
      <alignment vertical="center"/>
    </xf>
    <xf numFmtId="177" fontId="7" fillId="0" borderId="14" xfId="0" applyNumberFormat="1" applyFont="1" applyFill="1" applyBorder="1" applyAlignment="1">
      <alignment vertical="center"/>
    </xf>
    <xf numFmtId="177" fontId="7" fillId="0" borderId="38" xfId="0" applyNumberFormat="1" applyFont="1" applyFill="1" applyBorder="1" applyAlignment="1">
      <alignment vertical="center"/>
    </xf>
    <xf numFmtId="177" fontId="7" fillId="0" borderId="39" xfId="0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>
      <alignment vertical="center"/>
    </xf>
    <xf numFmtId="177" fontId="7" fillId="0" borderId="15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176" fontId="4" fillId="0" borderId="13" xfId="0" applyNumberFormat="1" applyFont="1" applyBorder="1" applyAlignment="1">
      <alignment horizontal="distributed" vertical="center"/>
    </xf>
    <xf numFmtId="176" fontId="4" fillId="0" borderId="18" xfId="0" applyNumberFormat="1" applyFont="1" applyBorder="1" applyAlignment="1">
      <alignment horizontal="center" vertical="distributed" textRotation="255"/>
    </xf>
    <xf numFmtId="176" fontId="4" fillId="0" borderId="2" xfId="0" applyNumberFormat="1" applyFont="1" applyBorder="1" applyAlignment="1">
      <alignment horizontal="distributed" vertical="center"/>
    </xf>
    <xf numFmtId="176" fontId="4" fillId="0" borderId="5" xfId="0" applyNumberFormat="1" applyFont="1" applyBorder="1" applyAlignment="1">
      <alignment horizontal="distributed" vertical="center"/>
    </xf>
    <xf numFmtId="176" fontId="4" fillId="0" borderId="11" xfId="0" applyNumberFormat="1" applyFont="1" applyBorder="1" applyAlignment="1">
      <alignment horizontal="distributed" vertical="center"/>
    </xf>
    <xf numFmtId="176" fontId="4" fillId="0" borderId="51" xfId="0" applyNumberFormat="1" applyFont="1" applyBorder="1" applyAlignment="1">
      <alignment horizontal="distributed" vertical="center"/>
    </xf>
    <xf numFmtId="176" fontId="4" fillId="0" borderId="1" xfId="0" applyNumberFormat="1" applyFont="1" applyBorder="1" applyAlignment="1">
      <alignment horizontal="distributed" vertical="center"/>
    </xf>
    <xf numFmtId="176" fontId="4" fillId="0" borderId="37" xfId="0" applyNumberFormat="1" applyFont="1" applyBorder="1" applyAlignment="1">
      <alignment horizontal="distributed" vertical="center"/>
    </xf>
    <xf numFmtId="176" fontId="4" fillId="0" borderId="6" xfId="0" applyNumberFormat="1" applyFont="1" applyBorder="1" applyAlignment="1">
      <alignment horizontal="distributed" vertical="center"/>
    </xf>
    <xf numFmtId="176" fontId="4" fillId="0" borderId="55" xfId="0" applyNumberFormat="1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2" fillId="0" borderId="49" xfId="0" applyFont="1" applyBorder="1" applyAlignment="1">
      <alignment horizontal="center" vertical="distributed" textRotation="255" wrapText="1"/>
    </xf>
    <xf numFmtId="0" fontId="2" fillId="0" borderId="18" xfId="0" applyFont="1" applyBorder="1" applyAlignment="1">
      <alignment horizontal="center" vertical="distributed" textRotation="255" wrapText="1"/>
    </xf>
    <xf numFmtId="0" fontId="2" fillId="0" borderId="56" xfId="0" applyFont="1" applyBorder="1" applyAlignment="1">
      <alignment horizontal="center" vertical="distributed" textRotation="255" wrapText="1"/>
    </xf>
    <xf numFmtId="0" fontId="2" fillId="0" borderId="48" xfId="0" applyFont="1" applyBorder="1" applyAlignment="1">
      <alignment horizontal="center" vertical="distributed" textRotation="255" wrapText="1"/>
    </xf>
    <xf numFmtId="0" fontId="2" fillId="0" borderId="1" xfId="0" applyFont="1" applyBorder="1" applyAlignment="1">
      <alignment horizontal="center" vertical="distributed" textRotation="255" wrapText="1"/>
    </xf>
    <xf numFmtId="0" fontId="2" fillId="0" borderId="37" xfId="0" applyFont="1" applyBorder="1" applyAlignment="1">
      <alignment horizontal="center" vertical="distributed" textRotation="255" wrapText="1"/>
    </xf>
    <xf numFmtId="0" fontId="2" fillId="0" borderId="17" xfId="0" applyFont="1" applyBorder="1" applyAlignment="1">
      <alignment horizontal="center" vertical="distributed" textRotation="255" wrapText="1"/>
    </xf>
    <xf numFmtId="176" fontId="2" fillId="0" borderId="18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distributed" vertical="center"/>
    </xf>
    <xf numFmtId="0" fontId="8" fillId="0" borderId="50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57" xfId="0" applyFont="1" applyBorder="1" applyAlignment="1">
      <alignment horizontal="distributed" vertical="center"/>
    </xf>
    <xf numFmtId="176" fontId="2" fillId="0" borderId="9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176" fontId="4" fillId="0" borderId="40" xfId="0" applyNumberFormat="1" applyFont="1" applyBorder="1" applyAlignment="1">
      <alignment horizontal="distributed" vertical="center"/>
    </xf>
    <xf numFmtId="176" fontId="4" fillId="0" borderId="48" xfId="0" applyNumberFormat="1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distributed" vertical="center"/>
    </xf>
    <xf numFmtId="176" fontId="4" fillId="0" borderId="4" xfId="0" applyNumberFormat="1" applyFont="1" applyBorder="1" applyAlignment="1">
      <alignment horizontal="distributed" vertical="center"/>
    </xf>
    <xf numFmtId="176" fontId="4" fillId="0" borderId="14" xfId="0" applyNumberFormat="1" applyFont="1" applyBorder="1" applyAlignment="1">
      <alignment horizontal="distributed" vertical="center"/>
    </xf>
    <xf numFmtId="176" fontId="4" fillId="0" borderId="50" xfId="0" applyNumberFormat="1" applyFont="1" applyBorder="1" applyAlignment="1">
      <alignment horizontal="distributed" vertical="center"/>
    </xf>
    <xf numFmtId="176" fontId="4" fillId="0" borderId="16" xfId="0" applyNumberFormat="1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distributed" vertical="center"/>
    </xf>
    <xf numFmtId="176" fontId="4" fillId="0" borderId="4" xfId="0" applyNumberFormat="1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distributed" vertical="center"/>
    </xf>
    <xf numFmtId="176" fontId="4" fillId="0" borderId="38" xfId="0" applyNumberFormat="1" applyFont="1" applyBorder="1" applyAlignment="1">
      <alignment horizontal="distributed" vertical="center"/>
    </xf>
    <xf numFmtId="176" fontId="4" fillId="0" borderId="17" xfId="0" applyNumberFormat="1" applyFont="1" applyBorder="1" applyAlignment="1">
      <alignment horizontal="distributed" vertical="center"/>
    </xf>
    <xf numFmtId="176" fontId="4" fillId="0" borderId="39" xfId="0" applyNumberFormat="1" applyFont="1" applyBorder="1" applyAlignment="1">
      <alignment horizontal="distributed" vertical="center"/>
    </xf>
    <xf numFmtId="176" fontId="4" fillId="0" borderId="51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76" fontId="7" fillId="0" borderId="57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right" vertical="center"/>
    </xf>
    <xf numFmtId="177" fontId="0" fillId="0" borderId="52" xfId="0" applyNumberFormat="1" applyFont="1" applyBorder="1" applyAlignment="1">
      <alignment horizontal="right" vertical="center"/>
    </xf>
    <xf numFmtId="176" fontId="4" fillId="0" borderId="49" xfId="0" applyNumberFormat="1" applyFont="1" applyBorder="1" applyAlignment="1">
      <alignment horizontal="center" vertical="distributed" textRotation="255"/>
    </xf>
    <xf numFmtId="177" fontId="4" fillId="0" borderId="3" xfId="0" applyNumberFormat="1" applyFont="1" applyBorder="1" applyAlignment="1">
      <alignment vertical="center"/>
    </xf>
    <xf numFmtId="177" fontId="4" fillId="0" borderId="45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horizontal="right" vertical="center"/>
    </xf>
    <xf numFmtId="177" fontId="0" fillId="0" borderId="45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vertical="center"/>
    </xf>
    <xf numFmtId="177" fontId="4" fillId="0" borderId="52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4" fillId="0" borderId="56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77" fontId="4" fillId="0" borderId="58" xfId="0" applyNumberFormat="1" applyFont="1" applyBorder="1" applyAlignment="1">
      <alignment vertical="center"/>
    </xf>
    <xf numFmtId="176" fontId="5" fillId="0" borderId="59" xfId="0" applyNumberFormat="1" applyFont="1" applyBorder="1" applyAlignment="1">
      <alignment horizontal="distributed" vertical="top"/>
    </xf>
    <xf numFmtId="176" fontId="5" fillId="0" borderId="60" xfId="0" applyNumberFormat="1" applyFont="1" applyBorder="1" applyAlignment="1">
      <alignment horizontal="distributed" vertical="top"/>
    </xf>
    <xf numFmtId="176" fontId="5" fillId="0" borderId="61" xfId="0" applyNumberFormat="1" applyFont="1" applyBorder="1" applyAlignment="1">
      <alignment horizontal="distributed"/>
    </xf>
    <xf numFmtId="176" fontId="5" fillId="0" borderId="4" xfId="0" applyNumberFormat="1" applyFont="1" applyBorder="1" applyAlignment="1">
      <alignment horizontal="distributed"/>
    </xf>
    <xf numFmtId="176" fontId="7" fillId="0" borderId="54" xfId="0" applyNumberFormat="1" applyFont="1" applyBorder="1" applyAlignment="1">
      <alignment horizontal="distributed" vertical="center"/>
    </xf>
    <xf numFmtId="176" fontId="7" fillId="0" borderId="32" xfId="0" applyNumberFormat="1" applyFont="1" applyBorder="1" applyAlignment="1">
      <alignment horizontal="distributed" vertical="center"/>
    </xf>
    <xf numFmtId="176" fontId="4" fillId="0" borderId="48" xfId="0" applyNumberFormat="1" applyFont="1" applyFill="1" applyBorder="1" applyAlignment="1">
      <alignment horizontal="distributed" vertical="center"/>
    </xf>
    <xf numFmtId="176" fontId="4" fillId="0" borderId="1" xfId="0" applyNumberFormat="1" applyFont="1" applyFill="1" applyBorder="1" applyAlignment="1">
      <alignment horizontal="distributed" vertical="center"/>
    </xf>
    <xf numFmtId="176" fontId="4" fillId="0" borderId="37" xfId="0" applyNumberFormat="1" applyFont="1" applyFill="1" applyBorder="1" applyAlignment="1">
      <alignment horizontal="distributed" vertical="center"/>
    </xf>
    <xf numFmtId="176" fontId="4" fillId="0" borderId="6" xfId="0" applyNumberFormat="1" applyFont="1" applyFill="1" applyBorder="1" applyAlignment="1">
      <alignment horizontal="distributed" vertical="center"/>
    </xf>
    <xf numFmtId="176" fontId="4" fillId="0" borderId="5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distributed" vertical="center"/>
    </xf>
    <xf numFmtId="176" fontId="4" fillId="0" borderId="4" xfId="0" applyNumberFormat="1" applyFont="1" applyFill="1" applyBorder="1" applyAlignment="1">
      <alignment horizontal="distributed" vertical="center"/>
    </xf>
    <xf numFmtId="176" fontId="4" fillId="0" borderId="11" xfId="0" applyNumberFormat="1" applyFont="1" applyFill="1" applyBorder="1" applyAlignment="1">
      <alignment horizontal="distributed" vertical="center"/>
    </xf>
    <xf numFmtId="176" fontId="4" fillId="0" borderId="51" xfId="0" applyNumberFormat="1" applyFont="1" applyFill="1" applyBorder="1" applyAlignment="1">
      <alignment horizontal="distributed" vertical="center"/>
    </xf>
    <xf numFmtId="176" fontId="4" fillId="0" borderId="13" xfId="0" applyNumberFormat="1" applyFont="1" applyFill="1" applyBorder="1" applyAlignment="1">
      <alignment horizontal="distributed" vertical="center"/>
    </xf>
    <xf numFmtId="176" fontId="4" fillId="0" borderId="2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distributed" vertical="center"/>
    </xf>
    <xf numFmtId="176" fontId="4" fillId="0" borderId="4" xfId="0" applyNumberFormat="1" applyFont="1" applyFill="1" applyBorder="1" applyAlignment="1">
      <alignment horizontal="distributed" vertical="center"/>
    </xf>
    <xf numFmtId="176" fontId="4" fillId="0" borderId="14" xfId="0" applyNumberFormat="1" applyFont="1" applyFill="1" applyBorder="1" applyAlignment="1">
      <alignment horizontal="distributed" vertical="center"/>
    </xf>
    <xf numFmtId="176" fontId="4" fillId="0" borderId="50" xfId="0" applyNumberFormat="1" applyFont="1" applyFill="1" applyBorder="1" applyAlignment="1">
      <alignment horizontal="distributed" vertical="center"/>
    </xf>
    <xf numFmtId="176" fontId="4" fillId="0" borderId="16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55" xfId="0" applyNumberFormat="1" applyFont="1" applyFill="1" applyBorder="1" applyAlignment="1">
      <alignment horizontal="distributed" vertical="center"/>
    </xf>
    <xf numFmtId="176" fontId="4" fillId="0" borderId="19" xfId="0" applyNumberFormat="1" applyFont="1" applyFill="1" applyBorder="1" applyAlignment="1">
      <alignment horizontal="distributed" vertical="center"/>
    </xf>
    <xf numFmtId="176" fontId="4" fillId="0" borderId="38" xfId="0" applyNumberFormat="1" applyFont="1" applyFill="1" applyBorder="1" applyAlignment="1">
      <alignment horizontal="distributed" vertical="center"/>
    </xf>
    <xf numFmtId="176" fontId="4" fillId="0" borderId="17" xfId="0" applyNumberFormat="1" applyFont="1" applyFill="1" applyBorder="1" applyAlignment="1">
      <alignment horizontal="distributed" vertical="center"/>
    </xf>
    <xf numFmtId="176" fontId="4" fillId="0" borderId="39" xfId="0" applyNumberFormat="1" applyFont="1" applyFill="1" applyBorder="1" applyAlignment="1">
      <alignment horizontal="distributed" vertical="center"/>
    </xf>
    <xf numFmtId="176" fontId="4" fillId="0" borderId="2" xfId="0" applyNumberFormat="1" applyFont="1" applyFill="1" applyBorder="1" applyAlignment="1">
      <alignment horizontal="distributed" vertical="top"/>
    </xf>
    <xf numFmtId="176" fontId="4" fillId="0" borderId="0" xfId="0" applyNumberFormat="1" applyFont="1" applyFill="1" applyBorder="1" applyAlignment="1">
      <alignment horizontal="distributed" vertical="top"/>
    </xf>
    <xf numFmtId="176" fontId="7" fillId="0" borderId="54" xfId="0" applyNumberFormat="1" applyFont="1" applyFill="1" applyBorder="1" applyAlignment="1">
      <alignment horizontal="distributed" vertical="center"/>
    </xf>
    <xf numFmtId="176" fontId="7" fillId="0" borderId="32" xfId="0" applyNumberFormat="1" applyFont="1" applyFill="1" applyBorder="1" applyAlignment="1">
      <alignment horizontal="distributed" vertical="center"/>
    </xf>
    <xf numFmtId="176" fontId="7" fillId="0" borderId="14" xfId="0" applyNumberFormat="1" applyFont="1" applyFill="1" applyBorder="1" applyAlignment="1">
      <alignment horizontal="distributed" vertical="center"/>
    </xf>
    <xf numFmtId="176" fontId="7" fillId="0" borderId="50" xfId="0" applyNumberFormat="1" applyFont="1" applyFill="1" applyBorder="1" applyAlignment="1">
      <alignment horizontal="distributed" vertical="center"/>
    </xf>
    <xf numFmtId="176" fontId="7" fillId="0" borderId="16" xfId="0" applyNumberFormat="1" applyFont="1" applyFill="1" applyBorder="1" applyAlignment="1">
      <alignment horizontal="distributed" vertical="center"/>
    </xf>
    <xf numFmtId="176" fontId="4" fillId="0" borderId="49" xfId="0" applyNumberFormat="1" applyFont="1" applyFill="1" applyBorder="1" applyAlignment="1">
      <alignment horizontal="center" vertical="distributed" textRotation="255"/>
    </xf>
    <xf numFmtId="176" fontId="4" fillId="0" borderId="18" xfId="0" applyNumberFormat="1" applyFont="1" applyFill="1" applyBorder="1" applyAlignment="1">
      <alignment horizontal="center" vertical="distributed" textRotation="255"/>
    </xf>
    <xf numFmtId="176" fontId="4" fillId="0" borderId="33" xfId="0" applyNumberFormat="1" applyFont="1" applyFill="1" applyBorder="1" applyAlignment="1">
      <alignment horizontal="distributed" vertical="center"/>
    </xf>
    <xf numFmtId="176" fontId="4" fillId="0" borderId="54" xfId="0" applyNumberFormat="1" applyFont="1" applyFill="1" applyBorder="1" applyAlignment="1">
      <alignment horizontal="distributed" vertical="center"/>
    </xf>
    <xf numFmtId="176" fontId="4" fillId="0" borderId="32" xfId="0" applyNumberFormat="1" applyFont="1" applyFill="1" applyBorder="1" applyAlignment="1">
      <alignment horizontal="distributed" vertical="center"/>
    </xf>
    <xf numFmtId="176" fontId="4" fillId="0" borderId="22" xfId="0" applyNumberFormat="1" applyFont="1" applyFill="1" applyBorder="1" applyAlignment="1">
      <alignment horizontal="distributed"/>
    </xf>
    <xf numFmtId="176" fontId="4" fillId="0" borderId="62" xfId="0" applyNumberFormat="1" applyFont="1" applyFill="1" applyBorder="1" applyAlignment="1">
      <alignment horizontal="distributed"/>
    </xf>
    <xf numFmtId="176" fontId="4" fillId="0" borderId="10" xfId="0" applyNumberFormat="1" applyFont="1" applyFill="1" applyBorder="1" applyAlignment="1">
      <alignment horizontal="distributed" vertical="top"/>
    </xf>
    <xf numFmtId="176" fontId="4" fillId="0" borderId="2" xfId="0" applyNumberFormat="1" applyFont="1" applyFill="1" applyBorder="1" applyAlignment="1">
      <alignment horizontal="distributed"/>
    </xf>
    <xf numFmtId="176" fontId="4" fillId="0" borderId="0" xfId="0" applyNumberFormat="1" applyFont="1" applyFill="1" applyBorder="1" applyAlignment="1">
      <alignment horizontal="distributed"/>
    </xf>
    <xf numFmtId="0" fontId="0" fillId="0" borderId="18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176" fontId="4" fillId="0" borderId="63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distributed" textRotation="255"/>
    </xf>
    <xf numFmtId="176" fontId="4" fillId="0" borderId="61" xfId="0" applyNumberFormat="1" applyFont="1" applyBorder="1" applyAlignment="1">
      <alignment horizontal="distributed" vertical="center"/>
    </xf>
    <xf numFmtId="176" fontId="4" fillId="0" borderId="59" xfId="0" applyNumberFormat="1" applyFont="1" applyBorder="1" applyAlignment="1">
      <alignment horizontal="distributed" vertical="center"/>
    </xf>
    <xf numFmtId="176" fontId="4" fillId="0" borderId="60" xfId="0" applyNumberFormat="1" applyFont="1" applyBorder="1" applyAlignment="1">
      <alignment horizontal="distributed" vertical="center"/>
    </xf>
    <xf numFmtId="176" fontId="2" fillId="0" borderId="14" xfId="0" applyNumberFormat="1" applyFont="1" applyBorder="1" applyAlignment="1">
      <alignment horizontal="center" vertical="distributed" textRotation="255"/>
    </xf>
    <xf numFmtId="176" fontId="7" fillId="0" borderId="57" xfId="0" applyNumberFormat="1" applyFont="1" applyBorder="1" applyAlignment="1">
      <alignment horizontal="distributed" vertical="center"/>
    </xf>
    <xf numFmtId="176" fontId="7" fillId="0" borderId="28" xfId="0" applyNumberFormat="1" applyFont="1" applyBorder="1" applyAlignment="1">
      <alignment horizontal="distributed" vertical="center"/>
    </xf>
    <xf numFmtId="0" fontId="2" fillId="0" borderId="51" xfId="0" applyFont="1" applyBorder="1" applyAlignment="1">
      <alignment vertical="center"/>
    </xf>
    <xf numFmtId="176" fontId="4" fillId="0" borderId="63" xfId="0" applyNumberFormat="1" applyFont="1" applyBorder="1" applyAlignment="1">
      <alignment horizontal="center" vertical="top"/>
    </xf>
    <xf numFmtId="176" fontId="4" fillId="0" borderId="13" xfId="0" applyNumberFormat="1" applyFont="1" applyBorder="1" applyAlignment="1">
      <alignment horizontal="center" vertical="top"/>
    </xf>
    <xf numFmtId="176" fontId="4" fillId="0" borderId="61" xfId="0" applyNumberFormat="1" applyFont="1" applyBorder="1" applyAlignment="1">
      <alignment horizontal="distributed" vertical="center"/>
    </xf>
    <xf numFmtId="176" fontId="7" fillId="0" borderId="14" xfId="0" applyNumberFormat="1" applyFont="1" applyBorder="1" applyAlignment="1">
      <alignment horizontal="distributed" vertical="center"/>
    </xf>
    <xf numFmtId="176" fontId="7" fillId="0" borderId="50" xfId="0" applyNumberFormat="1" applyFont="1" applyBorder="1" applyAlignment="1">
      <alignment horizontal="distributed" vertical="center"/>
    </xf>
    <xf numFmtId="176" fontId="7" fillId="0" borderId="16" xfId="0" applyNumberFormat="1" applyFont="1" applyBorder="1" applyAlignment="1">
      <alignment horizontal="distributed" vertical="center"/>
    </xf>
    <xf numFmtId="176" fontId="4" fillId="0" borderId="59" xfId="0" applyNumberFormat="1" applyFont="1" applyBorder="1" applyAlignment="1">
      <alignment horizontal="distributed" vertical="center"/>
    </xf>
    <xf numFmtId="176" fontId="4" fillId="0" borderId="60" xfId="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629400" y="714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629400" y="714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629400" y="714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629400" y="714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629400" y="714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629400" y="714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view="pageBreakPreview" zoomScaleSheetLayoutView="100" workbookViewId="0" topLeftCell="A1">
      <selection activeCell="A1" sqref="A1:H1"/>
    </sheetView>
  </sheetViews>
  <sheetFormatPr defaultColWidth="9.00390625" defaultRowHeight="13.5"/>
  <cols>
    <col min="1" max="2" width="3.125" style="5" customWidth="1"/>
    <col min="3" max="3" width="22.75390625" style="5" customWidth="1"/>
    <col min="4" max="4" width="8.75390625" style="5" customWidth="1"/>
    <col min="5" max="5" width="9.625" style="5" bestFit="1" customWidth="1"/>
    <col min="6" max="6" width="15.125" style="5" customWidth="1"/>
    <col min="7" max="7" width="9.625" style="5" customWidth="1"/>
    <col min="8" max="8" width="14.875" style="5" customWidth="1"/>
    <col min="9" max="16384" width="9.00390625" style="5" customWidth="1"/>
  </cols>
  <sheetData>
    <row r="1" spans="1:8" ht="20.25" customHeight="1">
      <c r="A1" s="362" t="s">
        <v>76</v>
      </c>
      <c r="B1" s="362"/>
      <c r="C1" s="362"/>
      <c r="D1" s="362"/>
      <c r="E1" s="362"/>
      <c r="F1" s="362"/>
      <c r="G1" s="362"/>
      <c r="H1" s="362"/>
    </row>
    <row r="2" ht="18.75" customHeight="1"/>
    <row r="3" ht="17.25" customHeight="1">
      <c r="A3" s="3" t="s">
        <v>279</v>
      </c>
    </row>
    <row r="4" spans="1:8" s="15" customFormat="1" ht="30" customHeight="1">
      <c r="A4" s="341" t="s">
        <v>8</v>
      </c>
      <c r="B4" s="341"/>
      <c r="C4" s="343"/>
      <c r="D4" s="341" t="s">
        <v>77</v>
      </c>
      <c r="E4" s="342" t="s">
        <v>13</v>
      </c>
      <c r="F4" s="341"/>
      <c r="G4" s="341"/>
      <c r="H4" s="341"/>
    </row>
    <row r="5" spans="1:8" s="15" customFormat="1" ht="30" customHeight="1">
      <c r="A5" s="341"/>
      <c r="B5" s="341"/>
      <c r="C5" s="343"/>
      <c r="D5" s="341"/>
      <c r="E5" s="341" t="s">
        <v>78</v>
      </c>
      <c r="F5" s="341"/>
      <c r="G5" s="342" t="s">
        <v>79</v>
      </c>
      <c r="H5" s="341"/>
    </row>
    <row r="6" spans="1:8" s="15" customFormat="1" ht="30" customHeight="1">
      <c r="A6" s="341"/>
      <c r="B6" s="341"/>
      <c r="C6" s="343"/>
      <c r="D6" s="341"/>
      <c r="E6" s="16" t="s">
        <v>17</v>
      </c>
      <c r="F6" s="17" t="s">
        <v>11</v>
      </c>
      <c r="G6" s="18" t="s">
        <v>17</v>
      </c>
      <c r="H6" s="14" t="s">
        <v>11</v>
      </c>
    </row>
    <row r="7" spans="1:8" ht="18" customHeight="1">
      <c r="A7" s="349" t="s">
        <v>9</v>
      </c>
      <c r="B7" s="352" t="s">
        <v>7</v>
      </c>
      <c r="C7" s="19"/>
      <c r="D7" s="20"/>
      <c r="E7" s="21"/>
      <c r="F7" s="22" t="s">
        <v>12</v>
      </c>
      <c r="G7" s="23"/>
      <c r="H7" s="24" t="s">
        <v>12</v>
      </c>
    </row>
    <row r="8" spans="1:8" ht="33" customHeight="1">
      <c r="A8" s="350"/>
      <c r="B8" s="347"/>
      <c r="C8" s="2" t="s">
        <v>3</v>
      </c>
      <c r="D8" s="104">
        <v>144045</v>
      </c>
      <c r="E8" s="111">
        <v>41808</v>
      </c>
      <c r="F8" s="118">
        <v>1198337065</v>
      </c>
      <c r="G8" s="125">
        <v>103500</v>
      </c>
      <c r="H8" s="132">
        <v>663643033</v>
      </c>
    </row>
    <row r="9" spans="1:8" ht="33" customHeight="1">
      <c r="A9" s="350"/>
      <c r="B9" s="347"/>
      <c r="C9" s="2" t="s">
        <v>2</v>
      </c>
      <c r="D9" s="104">
        <v>146</v>
      </c>
      <c r="E9" s="111">
        <v>16</v>
      </c>
      <c r="F9" s="118">
        <v>162139</v>
      </c>
      <c r="G9" s="125">
        <v>133</v>
      </c>
      <c r="H9" s="132">
        <v>833742</v>
      </c>
    </row>
    <row r="10" spans="1:8" ht="33" customHeight="1">
      <c r="A10" s="350"/>
      <c r="B10" s="347"/>
      <c r="C10" s="2" t="s">
        <v>0</v>
      </c>
      <c r="D10" s="105" t="s">
        <v>248</v>
      </c>
      <c r="E10" s="112" t="s">
        <v>248</v>
      </c>
      <c r="F10" s="119" t="s">
        <v>248</v>
      </c>
      <c r="G10" s="126" t="s">
        <v>248</v>
      </c>
      <c r="H10" s="133" t="s">
        <v>248</v>
      </c>
    </row>
    <row r="11" spans="1:8" ht="33" customHeight="1">
      <c r="A11" s="350"/>
      <c r="B11" s="347"/>
      <c r="C11" s="2" t="s">
        <v>1</v>
      </c>
      <c r="D11" s="104">
        <v>2566</v>
      </c>
      <c r="E11" s="111">
        <v>1736</v>
      </c>
      <c r="F11" s="118">
        <v>50570335</v>
      </c>
      <c r="G11" s="125">
        <v>840</v>
      </c>
      <c r="H11" s="132">
        <v>5883585</v>
      </c>
    </row>
    <row r="12" spans="1:8" ht="33" customHeight="1">
      <c r="A12" s="350"/>
      <c r="B12" s="348"/>
      <c r="C12" s="52" t="s">
        <v>80</v>
      </c>
      <c r="D12" s="106">
        <v>146757</v>
      </c>
      <c r="E12" s="113">
        <v>43560</v>
      </c>
      <c r="F12" s="120">
        <v>1249069539</v>
      </c>
      <c r="G12" s="127">
        <v>104473</v>
      </c>
      <c r="H12" s="134">
        <v>670360360</v>
      </c>
    </row>
    <row r="13" spans="1:8" ht="33" customHeight="1">
      <c r="A13" s="350"/>
      <c r="B13" s="344" t="s">
        <v>4</v>
      </c>
      <c r="C13" s="345"/>
      <c r="D13" s="107">
        <v>508</v>
      </c>
      <c r="E13" s="114">
        <v>243</v>
      </c>
      <c r="F13" s="121">
        <v>395918</v>
      </c>
      <c r="G13" s="128">
        <v>276</v>
      </c>
      <c r="H13" s="135">
        <v>1282108</v>
      </c>
    </row>
    <row r="14" spans="1:8" ht="16.5" customHeight="1">
      <c r="A14" s="350"/>
      <c r="B14" s="346" t="s">
        <v>15</v>
      </c>
      <c r="C14" s="55" t="s">
        <v>81</v>
      </c>
      <c r="D14" s="361">
        <v>314</v>
      </c>
      <c r="E14" s="353">
        <v>180</v>
      </c>
      <c r="F14" s="360">
        <v>17850145</v>
      </c>
      <c r="G14" s="353">
        <v>149</v>
      </c>
      <c r="H14" s="360">
        <v>4373266</v>
      </c>
    </row>
    <row r="15" spans="1:8" ht="16.5" customHeight="1">
      <c r="A15" s="350"/>
      <c r="B15" s="347"/>
      <c r="C15" s="56" t="s">
        <v>82</v>
      </c>
      <c r="D15" s="361"/>
      <c r="E15" s="353"/>
      <c r="F15" s="360"/>
      <c r="G15" s="353"/>
      <c r="H15" s="360"/>
    </row>
    <row r="16" spans="1:8" ht="16.5" customHeight="1">
      <c r="A16" s="350"/>
      <c r="B16" s="347"/>
      <c r="C16" s="55" t="s">
        <v>83</v>
      </c>
      <c r="D16" s="361">
        <v>44</v>
      </c>
      <c r="E16" s="353">
        <v>25</v>
      </c>
      <c r="F16" s="360">
        <v>1959946</v>
      </c>
      <c r="G16" s="353">
        <v>19</v>
      </c>
      <c r="H16" s="360">
        <v>223297</v>
      </c>
    </row>
    <row r="17" spans="1:8" ht="16.5" customHeight="1">
      <c r="A17" s="350"/>
      <c r="B17" s="347"/>
      <c r="C17" s="56" t="s">
        <v>82</v>
      </c>
      <c r="D17" s="361"/>
      <c r="E17" s="353"/>
      <c r="F17" s="360"/>
      <c r="G17" s="353"/>
      <c r="H17" s="360"/>
    </row>
    <row r="18" spans="1:8" ht="16.5" customHeight="1">
      <c r="A18" s="350"/>
      <c r="B18" s="347"/>
      <c r="C18" s="25" t="s">
        <v>215</v>
      </c>
      <c r="D18" s="361">
        <v>1543</v>
      </c>
      <c r="E18" s="353">
        <v>861</v>
      </c>
      <c r="F18" s="360">
        <v>4246607</v>
      </c>
      <c r="G18" s="353">
        <v>714</v>
      </c>
      <c r="H18" s="360">
        <v>7357077</v>
      </c>
    </row>
    <row r="19" spans="1:8" ht="16.5" customHeight="1">
      <c r="A19" s="350"/>
      <c r="B19" s="347"/>
      <c r="C19" s="26" t="s">
        <v>84</v>
      </c>
      <c r="D19" s="361"/>
      <c r="E19" s="353"/>
      <c r="F19" s="360"/>
      <c r="G19" s="353"/>
      <c r="H19" s="360"/>
    </row>
    <row r="20" spans="1:8" ht="16.5" customHeight="1">
      <c r="A20" s="350"/>
      <c r="B20" s="347"/>
      <c r="C20" s="57" t="s">
        <v>85</v>
      </c>
      <c r="D20" s="361">
        <v>330</v>
      </c>
      <c r="E20" s="353">
        <v>175</v>
      </c>
      <c r="F20" s="360">
        <v>1024558</v>
      </c>
      <c r="G20" s="353">
        <v>157</v>
      </c>
      <c r="H20" s="360">
        <v>797224</v>
      </c>
    </row>
    <row r="21" spans="1:8" ht="16.5" customHeight="1">
      <c r="A21" s="350"/>
      <c r="B21" s="347"/>
      <c r="C21" s="56" t="s">
        <v>86</v>
      </c>
      <c r="D21" s="361"/>
      <c r="E21" s="353"/>
      <c r="F21" s="360"/>
      <c r="G21" s="353"/>
      <c r="H21" s="360"/>
    </row>
    <row r="22" spans="1:8" ht="33" customHeight="1">
      <c r="A22" s="350"/>
      <c r="B22" s="347"/>
      <c r="C22" s="2" t="s">
        <v>87</v>
      </c>
      <c r="D22" s="104">
        <v>384</v>
      </c>
      <c r="E22" s="111">
        <v>159</v>
      </c>
      <c r="F22" s="118">
        <v>1334788</v>
      </c>
      <c r="G22" s="125">
        <v>226</v>
      </c>
      <c r="H22" s="132">
        <v>194616</v>
      </c>
    </row>
    <row r="23" spans="1:8" ht="33" customHeight="1">
      <c r="A23" s="350"/>
      <c r="B23" s="347"/>
      <c r="C23" s="2" t="s">
        <v>88</v>
      </c>
      <c r="D23" s="104">
        <v>1795</v>
      </c>
      <c r="E23" s="111">
        <v>934</v>
      </c>
      <c r="F23" s="118">
        <v>35078907</v>
      </c>
      <c r="G23" s="125">
        <v>886</v>
      </c>
      <c r="H23" s="132">
        <v>13743434</v>
      </c>
    </row>
    <row r="24" spans="1:8" ht="33" customHeight="1">
      <c r="A24" s="350"/>
      <c r="B24" s="348"/>
      <c r="C24" s="52" t="s">
        <v>80</v>
      </c>
      <c r="D24" s="106">
        <v>4410</v>
      </c>
      <c r="E24" s="113">
        <v>2334</v>
      </c>
      <c r="F24" s="120">
        <v>61494951</v>
      </c>
      <c r="G24" s="127">
        <v>2151</v>
      </c>
      <c r="H24" s="134">
        <v>26688914</v>
      </c>
    </row>
    <row r="25" spans="1:8" ht="33" customHeight="1">
      <c r="A25" s="351"/>
      <c r="B25" s="358" t="s">
        <v>6</v>
      </c>
      <c r="C25" s="359"/>
      <c r="D25" s="108">
        <v>1562</v>
      </c>
      <c r="E25" s="115">
        <v>811</v>
      </c>
      <c r="F25" s="122">
        <v>7814009</v>
      </c>
      <c r="G25" s="129">
        <v>754</v>
      </c>
      <c r="H25" s="136">
        <v>4182103</v>
      </c>
    </row>
    <row r="26" spans="1:8" ht="33" customHeight="1">
      <c r="A26" s="356" t="s">
        <v>214</v>
      </c>
      <c r="B26" s="357"/>
      <c r="C26" s="357"/>
      <c r="D26" s="109">
        <v>11</v>
      </c>
      <c r="E26" s="116">
        <v>3</v>
      </c>
      <c r="F26" s="123">
        <v>92516</v>
      </c>
      <c r="G26" s="130">
        <v>8</v>
      </c>
      <c r="H26" s="137">
        <v>68244</v>
      </c>
    </row>
    <row r="27" spans="1:8" ht="33" customHeight="1">
      <c r="A27" s="354" t="s">
        <v>10</v>
      </c>
      <c r="B27" s="355"/>
      <c r="C27" s="355"/>
      <c r="D27" s="110">
        <v>153248</v>
      </c>
      <c r="E27" s="117">
        <v>46951</v>
      </c>
      <c r="F27" s="124">
        <v>1318866933</v>
      </c>
      <c r="G27" s="131">
        <v>107662</v>
      </c>
      <c r="H27" s="138">
        <v>702581729</v>
      </c>
    </row>
    <row r="28" spans="1:8" ht="19.5" customHeight="1">
      <c r="A28" s="1"/>
      <c r="B28" s="3" t="s">
        <v>221</v>
      </c>
      <c r="D28" s="3"/>
      <c r="E28" s="3"/>
      <c r="F28" s="3"/>
      <c r="G28" s="3"/>
      <c r="H28" s="4"/>
    </row>
    <row r="29" spans="1:8" ht="19.5" customHeight="1">
      <c r="A29" s="1"/>
      <c r="B29" s="3" t="s">
        <v>288</v>
      </c>
      <c r="C29" s="3"/>
      <c r="D29" s="3"/>
      <c r="E29" s="3"/>
      <c r="F29" s="3"/>
      <c r="G29" s="3"/>
      <c r="H29" s="4"/>
    </row>
    <row r="30" ht="19.5" customHeight="1">
      <c r="B30" s="5" t="s">
        <v>89</v>
      </c>
    </row>
  </sheetData>
  <mergeCells count="33">
    <mergeCell ref="A1:H1"/>
    <mergeCell ref="H20:H21"/>
    <mergeCell ref="D20:D21"/>
    <mergeCell ref="E20:E21"/>
    <mergeCell ref="F20:F21"/>
    <mergeCell ref="G20:G21"/>
    <mergeCell ref="D16:D17"/>
    <mergeCell ref="E16:E17"/>
    <mergeCell ref="F16:F17"/>
    <mergeCell ref="G16:G17"/>
    <mergeCell ref="H14:H15"/>
    <mergeCell ref="H16:H17"/>
    <mergeCell ref="D18:D19"/>
    <mergeCell ref="E18:E19"/>
    <mergeCell ref="F18:F19"/>
    <mergeCell ref="G18:G19"/>
    <mergeCell ref="H18:H19"/>
    <mergeCell ref="D14:D15"/>
    <mergeCell ref="E14:E15"/>
    <mergeCell ref="F14:F15"/>
    <mergeCell ref="G14:G15"/>
    <mergeCell ref="A27:C27"/>
    <mergeCell ref="A26:C26"/>
    <mergeCell ref="B25:C25"/>
    <mergeCell ref="B13:C13"/>
    <mergeCell ref="B14:B24"/>
    <mergeCell ref="A7:A25"/>
    <mergeCell ref="B7:B12"/>
    <mergeCell ref="E5:F5"/>
    <mergeCell ref="D4:D6"/>
    <mergeCell ref="E4:H4"/>
    <mergeCell ref="A4:C6"/>
    <mergeCell ref="G5:H5"/>
  </mergeCells>
  <printOptions/>
  <pageMargins left="0.7874015748031497" right="0.7874015748031497" top="0.984251968503937" bottom="0.8661417322834646" header="0.5118110236220472" footer="0.5118110236220472"/>
  <pageSetup firstPageNumber="62" useFirstPageNumber="1" horizontalDpi="300" verticalDpi="300" orientation="portrait" paperSize="9" r:id="rId2"/>
  <headerFooter alignWithMargins="0">
    <oddFooter>&amp;C&amp;"ＭＳ 明朝,標準"-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8.75390625" style="10" customWidth="1"/>
    <col min="2" max="11" width="7.75390625" style="10" customWidth="1"/>
    <col min="12" max="16384" width="9.00390625" style="10" customWidth="1"/>
  </cols>
  <sheetData>
    <row r="1" spans="1:11" ht="17.25" customHeight="1">
      <c r="A1" s="194" t="s">
        <v>280</v>
      </c>
      <c r="K1" s="11"/>
    </row>
    <row r="2" spans="1:11" s="27" customFormat="1" ht="16.5" customHeight="1">
      <c r="A2" s="363" t="s">
        <v>16</v>
      </c>
      <c r="B2" s="339" t="s">
        <v>9</v>
      </c>
      <c r="C2" s="340"/>
      <c r="D2" s="340"/>
      <c r="E2" s="340"/>
      <c r="F2" s="340"/>
      <c r="G2" s="340"/>
      <c r="H2" s="340"/>
      <c r="I2" s="334"/>
      <c r="J2" s="364" t="s">
        <v>5</v>
      </c>
      <c r="K2" s="364" t="s">
        <v>10</v>
      </c>
    </row>
    <row r="3" spans="1:11" s="27" customFormat="1" ht="16.5" customHeight="1">
      <c r="A3" s="363"/>
      <c r="B3" s="335" t="s">
        <v>7</v>
      </c>
      <c r="C3" s="336"/>
      <c r="D3" s="336"/>
      <c r="E3" s="336"/>
      <c r="F3" s="331"/>
      <c r="G3" s="364" t="s">
        <v>4</v>
      </c>
      <c r="H3" s="364" t="s">
        <v>15</v>
      </c>
      <c r="I3" s="364" t="s">
        <v>6</v>
      </c>
      <c r="J3" s="337"/>
      <c r="K3" s="337"/>
    </row>
    <row r="4" spans="1:11" s="27" customFormat="1" ht="16.5" customHeight="1">
      <c r="A4" s="363"/>
      <c r="B4" s="195" t="s">
        <v>3</v>
      </c>
      <c r="C4" s="212" t="s">
        <v>2</v>
      </c>
      <c r="D4" s="212" t="s">
        <v>0</v>
      </c>
      <c r="E4" s="212" t="s">
        <v>1</v>
      </c>
      <c r="F4" s="213" t="s">
        <v>80</v>
      </c>
      <c r="G4" s="338"/>
      <c r="H4" s="338"/>
      <c r="I4" s="338"/>
      <c r="J4" s="338"/>
      <c r="K4" s="338"/>
    </row>
    <row r="5" spans="1:11" ht="11.25" customHeight="1">
      <c r="A5" s="196" t="s">
        <v>18</v>
      </c>
      <c r="B5" s="59">
        <v>4082</v>
      </c>
      <c r="C5" s="102">
        <v>6</v>
      </c>
      <c r="D5" s="65" t="s">
        <v>274</v>
      </c>
      <c r="E5" s="102">
        <v>92</v>
      </c>
      <c r="F5" s="61">
        <f>SUM(B5:E5)</f>
        <v>4180</v>
      </c>
      <c r="G5" s="214">
        <v>19</v>
      </c>
      <c r="H5" s="214">
        <v>237</v>
      </c>
      <c r="I5" s="214">
        <v>74</v>
      </c>
      <c r="J5" s="215" t="s">
        <v>274</v>
      </c>
      <c r="K5" s="215">
        <f>SUM(F5:J5)</f>
        <v>4510</v>
      </c>
    </row>
    <row r="6" spans="1:11" ht="11.25" customHeight="1">
      <c r="A6" s="196" t="s">
        <v>19</v>
      </c>
      <c r="B6" s="59">
        <v>4230</v>
      </c>
      <c r="C6" s="102">
        <v>4</v>
      </c>
      <c r="D6" s="65" t="s">
        <v>274</v>
      </c>
      <c r="E6" s="102">
        <v>116</v>
      </c>
      <c r="F6" s="61">
        <f>SUM(B6:E6)</f>
        <v>4350</v>
      </c>
      <c r="G6" s="214">
        <v>10</v>
      </c>
      <c r="H6" s="214">
        <v>164</v>
      </c>
      <c r="I6" s="214">
        <v>53</v>
      </c>
      <c r="J6" s="215">
        <v>1</v>
      </c>
      <c r="K6" s="215">
        <f>SUM(F6:J6)</f>
        <v>4578</v>
      </c>
    </row>
    <row r="7" spans="1:11" ht="11.25" customHeight="1">
      <c r="A7" s="196" t="s">
        <v>20</v>
      </c>
      <c r="B7" s="216">
        <v>1841</v>
      </c>
      <c r="C7" s="102">
        <v>5</v>
      </c>
      <c r="D7" s="65" t="s">
        <v>274</v>
      </c>
      <c r="E7" s="102">
        <v>54</v>
      </c>
      <c r="F7" s="61">
        <f>SUM(B7:E7)</f>
        <v>1900</v>
      </c>
      <c r="G7" s="216">
        <v>11</v>
      </c>
      <c r="H7" s="214">
        <v>108</v>
      </c>
      <c r="I7" s="214">
        <v>24</v>
      </c>
      <c r="J7" s="215" t="s">
        <v>274</v>
      </c>
      <c r="K7" s="215">
        <f>SUM(F7:J7)</f>
        <v>2043</v>
      </c>
    </row>
    <row r="8" spans="1:11" s="51" customFormat="1" ht="11.25" customHeight="1">
      <c r="A8" s="205" t="s">
        <v>21</v>
      </c>
      <c r="B8" s="47">
        <v>10153</v>
      </c>
      <c r="C8" s="225">
        <v>15</v>
      </c>
      <c r="D8" s="226" t="s">
        <v>258</v>
      </c>
      <c r="E8" s="225">
        <v>262</v>
      </c>
      <c r="F8" s="49">
        <v>10430</v>
      </c>
      <c r="G8" s="227">
        <v>40</v>
      </c>
      <c r="H8" s="227">
        <v>509</v>
      </c>
      <c r="I8" s="227">
        <v>151</v>
      </c>
      <c r="J8" s="227">
        <v>1</v>
      </c>
      <c r="K8" s="227">
        <v>11131</v>
      </c>
    </row>
    <row r="9" spans="1:11" ht="11.25" customHeight="1">
      <c r="A9" s="196"/>
      <c r="B9" s="197"/>
      <c r="C9" s="217"/>
      <c r="D9" s="218"/>
      <c r="E9" s="217"/>
      <c r="F9" s="58"/>
      <c r="G9" s="199"/>
      <c r="H9" s="199"/>
      <c r="I9" s="199"/>
      <c r="J9" s="214"/>
      <c r="K9" s="203"/>
    </row>
    <row r="10" spans="1:11" ht="11.25" customHeight="1">
      <c r="A10" s="196" t="s">
        <v>22</v>
      </c>
      <c r="B10" s="59">
        <v>4352</v>
      </c>
      <c r="C10" s="102">
        <v>4</v>
      </c>
      <c r="D10" s="65" t="s">
        <v>258</v>
      </c>
      <c r="E10" s="102">
        <v>86</v>
      </c>
      <c r="F10" s="61">
        <f>SUM(B10:E10)</f>
        <v>4442</v>
      </c>
      <c r="G10" s="214">
        <v>16</v>
      </c>
      <c r="H10" s="214">
        <v>257</v>
      </c>
      <c r="I10" s="214">
        <v>121</v>
      </c>
      <c r="J10" s="215" t="s">
        <v>258</v>
      </c>
      <c r="K10" s="215">
        <f>SUM(F10:J10)</f>
        <v>4836</v>
      </c>
    </row>
    <row r="11" spans="1:11" ht="11.25" customHeight="1">
      <c r="A11" s="196" t="s">
        <v>23</v>
      </c>
      <c r="B11" s="59">
        <v>1837</v>
      </c>
      <c r="C11" s="102">
        <v>3</v>
      </c>
      <c r="D11" s="65" t="s">
        <v>258</v>
      </c>
      <c r="E11" s="102">
        <v>28</v>
      </c>
      <c r="F11" s="61">
        <f aca="true" t="shared" si="0" ref="F11:F16">SUM(B11:E11)</f>
        <v>1868</v>
      </c>
      <c r="G11" s="214">
        <v>23</v>
      </c>
      <c r="H11" s="214">
        <v>111</v>
      </c>
      <c r="I11" s="214">
        <v>28</v>
      </c>
      <c r="J11" s="215" t="s">
        <v>258</v>
      </c>
      <c r="K11" s="215">
        <f aca="true" t="shared" si="1" ref="K11:K16">SUM(F11:J11)</f>
        <v>2030</v>
      </c>
    </row>
    <row r="12" spans="1:11" ht="11.25" customHeight="1">
      <c r="A12" s="196" t="s">
        <v>24</v>
      </c>
      <c r="B12" s="59">
        <v>2655</v>
      </c>
      <c r="C12" s="102">
        <v>1</v>
      </c>
      <c r="D12" s="65" t="s">
        <v>258</v>
      </c>
      <c r="E12" s="102">
        <v>80</v>
      </c>
      <c r="F12" s="61">
        <f t="shared" si="0"/>
        <v>2736</v>
      </c>
      <c r="G12" s="214">
        <v>13</v>
      </c>
      <c r="H12" s="214">
        <v>123</v>
      </c>
      <c r="I12" s="214">
        <v>40</v>
      </c>
      <c r="J12" s="215" t="s">
        <v>258</v>
      </c>
      <c r="K12" s="215">
        <f t="shared" si="1"/>
        <v>2912</v>
      </c>
    </row>
    <row r="13" spans="1:11" ht="11.25" customHeight="1">
      <c r="A13" s="196" t="s">
        <v>25</v>
      </c>
      <c r="B13" s="59">
        <v>1328</v>
      </c>
      <c r="C13" s="102">
        <v>4</v>
      </c>
      <c r="D13" s="65" t="s">
        <v>258</v>
      </c>
      <c r="E13" s="102">
        <v>13</v>
      </c>
      <c r="F13" s="61">
        <f t="shared" si="0"/>
        <v>1345</v>
      </c>
      <c r="G13" s="214">
        <v>3</v>
      </c>
      <c r="H13" s="214">
        <v>45</v>
      </c>
      <c r="I13" s="214">
        <v>16</v>
      </c>
      <c r="J13" s="215" t="s">
        <v>258</v>
      </c>
      <c r="K13" s="215">
        <f t="shared" si="1"/>
        <v>1409</v>
      </c>
    </row>
    <row r="14" spans="1:11" ht="11.25" customHeight="1">
      <c r="A14" s="196" t="s">
        <v>26</v>
      </c>
      <c r="B14" s="59">
        <v>631</v>
      </c>
      <c r="C14" s="102">
        <v>1</v>
      </c>
      <c r="D14" s="65" t="s">
        <v>258</v>
      </c>
      <c r="E14" s="102">
        <v>12</v>
      </c>
      <c r="F14" s="61">
        <f t="shared" si="0"/>
        <v>644</v>
      </c>
      <c r="G14" s="214">
        <v>7</v>
      </c>
      <c r="H14" s="214">
        <v>54</v>
      </c>
      <c r="I14" s="214">
        <v>13</v>
      </c>
      <c r="J14" s="215" t="s">
        <v>258</v>
      </c>
      <c r="K14" s="215">
        <f t="shared" si="1"/>
        <v>718</v>
      </c>
    </row>
    <row r="15" spans="1:11" ht="11.25" customHeight="1">
      <c r="A15" s="196" t="s">
        <v>27</v>
      </c>
      <c r="B15" s="59">
        <v>919</v>
      </c>
      <c r="C15" s="102">
        <v>1</v>
      </c>
      <c r="D15" s="65" t="s">
        <v>258</v>
      </c>
      <c r="E15" s="102">
        <v>18</v>
      </c>
      <c r="F15" s="61">
        <f t="shared" si="0"/>
        <v>938</v>
      </c>
      <c r="G15" s="214">
        <v>10</v>
      </c>
      <c r="H15" s="214">
        <v>83</v>
      </c>
      <c r="I15" s="214">
        <v>14</v>
      </c>
      <c r="J15" s="215" t="s">
        <v>258</v>
      </c>
      <c r="K15" s="215">
        <f t="shared" si="1"/>
        <v>1045</v>
      </c>
    </row>
    <row r="16" spans="1:11" ht="11.25" customHeight="1">
      <c r="A16" s="196" t="s">
        <v>28</v>
      </c>
      <c r="B16" s="59">
        <v>331</v>
      </c>
      <c r="C16" s="65" t="s">
        <v>258</v>
      </c>
      <c r="D16" s="65" t="s">
        <v>258</v>
      </c>
      <c r="E16" s="102">
        <v>2</v>
      </c>
      <c r="F16" s="61">
        <f t="shared" si="0"/>
        <v>333</v>
      </c>
      <c r="G16" s="214">
        <v>2</v>
      </c>
      <c r="H16" s="214">
        <v>42</v>
      </c>
      <c r="I16" s="214">
        <v>9</v>
      </c>
      <c r="J16" s="215" t="s">
        <v>258</v>
      </c>
      <c r="K16" s="215">
        <f t="shared" si="1"/>
        <v>386</v>
      </c>
    </row>
    <row r="17" spans="1:11" s="51" customFormat="1" ht="11.25" customHeight="1">
      <c r="A17" s="205" t="s">
        <v>29</v>
      </c>
      <c r="B17" s="47">
        <v>12053</v>
      </c>
      <c r="C17" s="225">
        <v>14</v>
      </c>
      <c r="D17" s="226" t="s">
        <v>274</v>
      </c>
      <c r="E17" s="225">
        <v>239</v>
      </c>
      <c r="F17" s="49">
        <v>12306</v>
      </c>
      <c r="G17" s="227">
        <v>74</v>
      </c>
      <c r="H17" s="227">
        <v>715</v>
      </c>
      <c r="I17" s="227">
        <v>241</v>
      </c>
      <c r="J17" s="228" t="s">
        <v>274</v>
      </c>
      <c r="K17" s="227">
        <v>13336</v>
      </c>
    </row>
    <row r="18" spans="1:11" ht="11.25" customHeight="1">
      <c r="A18" s="196" t="s">
        <v>30</v>
      </c>
      <c r="B18" s="200"/>
      <c r="C18" s="219"/>
      <c r="D18" s="220"/>
      <c r="E18" s="219"/>
      <c r="F18" s="221"/>
      <c r="G18" s="202"/>
      <c r="H18" s="202"/>
      <c r="I18" s="202"/>
      <c r="J18" s="222"/>
      <c r="K18" s="223"/>
    </row>
    <row r="19" spans="1:11" ht="11.25" customHeight="1">
      <c r="A19" s="196" t="s">
        <v>31</v>
      </c>
      <c r="B19" s="59">
        <v>7773</v>
      </c>
      <c r="C19" s="102">
        <v>1</v>
      </c>
      <c r="D19" s="65" t="s">
        <v>274</v>
      </c>
      <c r="E19" s="102">
        <v>125</v>
      </c>
      <c r="F19" s="61">
        <f>SUM(B19:E19)</f>
        <v>7899</v>
      </c>
      <c r="G19" s="214">
        <v>36</v>
      </c>
      <c r="H19" s="214">
        <v>253</v>
      </c>
      <c r="I19" s="214">
        <v>100</v>
      </c>
      <c r="J19" s="215">
        <v>1</v>
      </c>
      <c r="K19" s="215">
        <f>SUM(F19:J19)</f>
        <v>8289</v>
      </c>
    </row>
    <row r="20" spans="1:11" ht="11.25" customHeight="1">
      <c r="A20" s="196" t="s">
        <v>32</v>
      </c>
      <c r="B20" s="59">
        <v>7657</v>
      </c>
      <c r="C20" s="102">
        <v>2</v>
      </c>
      <c r="D20" s="65" t="s">
        <v>274</v>
      </c>
      <c r="E20" s="102">
        <v>106</v>
      </c>
      <c r="F20" s="61">
        <f aca="true" t="shared" si="2" ref="F20:F31">SUM(B20:E20)</f>
        <v>7765</v>
      </c>
      <c r="G20" s="214">
        <v>11</v>
      </c>
      <c r="H20" s="214">
        <v>171</v>
      </c>
      <c r="I20" s="214">
        <v>41</v>
      </c>
      <c r="J20" s="215" t="s">
        <v>274</v>
      </c>
      <c r="K20" s="215">
        <f aca="true" t="shared" si="3" ref="K20:K31">SUM(F20:J20)</f>
        <v>7988</v>
      </c>
    </row>
    <row r="21" spans="1:11" ht="11.25" customHeight="1">
      <c r="A21" s="196" t="s">
        <v>33</v>
      </c>
      <c r="B21" s="59">
        <v>1751</v>
      </c>
      <c r="C21" s="102">
        <v>1</v>
      </c>
      <c r="D21" s="65" t="s">
        <v>274</v>
      </c>
      <c r="E21" s="102">
        <v>30</v>
      </c>
      <c r="F21" s="61">
        <f t="shared" si="2"/>
        <v>1782</v>
      </c>
      <c r="G21" s="214">
        <v>6</v>
      </c>
      <c r="H21" s="214">
        <v>44</v>
      </c>
      <c r="I21" s="214">
        <v>7</v>
      </c>
      <c r="J21" s="215" t="s">
        <v>274</v>
      </c>
      <c r="K21" s="215">
        <f t="shared" si="3"/>
        <v>1839</v>
      </c>
    </row>
    <row r="22" spans="1:11" ht="11.25" customHeight="1">
      <c r="A22" s="196" t="s">
        <v>34</v>
      </c>
      <c r="B22" s="59">
        <v>1930</v>
      </c>
      <c r="C22" s="102">
        <v>1</v>
      </c>
      <c r="D22" s="65" t="s">
        <v>274</v>
      </c>
      <c r="E22" s="102">
        <v>38</v>
      </c>
      <c r="F22" s="61">
        <f t="shared" si="2"/>
        <v>1969</v>
      </c>
      <c r="G22" s="214">
        <v>1</v>
      </c>
      <c r="H22" s="214">
        <v>61</v>
      </c>
      <c r="I22" s="214">
        <v>23</v>
      </c>
      <c r="J22" s="215" t="s">
        <v>274</v>
      </c>
      <c r="K22" s="215">
        <f t="shared" si="3"/>
        <v>2054</v>
      </c>
    </row>
    <row r="23" spans="1:11" ht="11.25" customHeight="1">
      <c r="A23" s="196" t="s">
        <v>35</v>
      </c>
      <c r="B23" s="59">
        <v>6446</v>
      </c>
      <c r="C23" s="102">
        <v>6</v>
      </c>
      <c r="D23" s="65" t="s">
        <v>274</v>
      </c>
      <c r="E23" s="102">
        <v>125</v>
      </c>
      <c r="F23" s="61">
        <f t="shared" si="2"/>
        <v>6577</v>
      </c>
      <c r="G23" s="214">
        <v>9</v>
      </c>
      <c r="H23" s="214">
        <v>118</v>
      </c>
      <c r="I23" s="214">
        <v>43</v>
      </c>
      <c r="J23" s="215">
        <v>1</v>
      </c>
      <c r="K23" s="215">
        <f t="shared" si="3"/>
        <v>6748</v>
      </c>
    </row>
    <row r="24" spans="1:11" ht="11.25" customHeight="1">
      <c r="A24" s="196" t="s">
        <v>36</v>
      </c>
      <c r="B24" s="59">
        <v>1547</v>
      </c>
      <c r="C24" s="102">
        <v>5</v>
      </c>
      <c r="D24" s="65" t="s">
        <v>274</v>
      </c>
      <c r="E24" s="102">
        <v>43</v>
      </c>
      <c r="F24" s="61">
        <f t="shared" si="2"/>
        <v>1595</v>
      </c>
      <c r="G24" s="214">
        <v>2</v>
      </c>
      <c r="H24" s="214">
        <v>38</v>
      </c>
      <c r="I24" s="214">
        <v>13</v>
      </c>
      <c r="J24" s="215" t="s">
        <v>274</v>
      </c>
      <c r="K24" s="215">
        <f t="shared" si="3"/>
        <v>1648</v>
      </c>
    </row>
    <row r="25" spans="1:11" ht="11.25" customHeight="1">
      <c r="A25" s="196" t="s">
        <v>37</v>
      </c>
      <c r="B25" s="59">
        <v>3824</v>
      </c>
      <c r="C25" s="64" t="s">
        <v>274</v>
      </c>
      <c r="D25" s="65" t="s">
        <v>274</v>
      </c>
      <c r="E25" s="102">
        <v>43</v>
      </c>
      <c r="F25" s="61">
        <f t="shared" si="2"/>
        <v>3867</v>
      </c>
      <c r="G25" s="214">
        <v>7</v>
      </c>
      <c r="H25" s="214">
        <v>175</v>
      </c>
      <c r="I25" s="214">
        <v>43</v>
      </c>
      <c r="J25" s="214">
        <v>1</v>
      </c>
      <c r="K25" s="215">
        <f t="shared" si="3"/>
        <v>4093</v>
      </c>
    </row>
    <row r="26" spans="1:11" ht="11.25" customHeight="1">
      <c r="A26" s="196" t="s">
        <v>38</v>
      </c>
      <c r="B26" s="59">
        <v>1104</v>
      </c>
      <c r="C26" s="102">
        <v>2</v>
      </c>
      <c r="D26" s="65" t="s">
        <v>274</v>
      </c>
      <c r="E26" s="102">
        <v>32</v>
      </c>
      <c r="F26" s="61">
        <f t="shared" si="2"/>
        <v>1138</v>
      </c>
      <c r="G26" s="214">
        <v>1</v>
      </c>
      <c r="H26" s="214">
        <v>32</v>
      </c>
      <c r="I26" s="214">
        <v>6</v>
      </c>
      <c r="J26" s="215" t="s">
        <v>274</v>
      </c>
      <c r="K26" s="215">
        <f t="shared" si="3"/>
        <v>1177</v>
      </c>
    </row>
    <row r="27" spans="1:11" ht="11.25" customHeight="1">
      <c r="A27" s="196" t="s">
        <v>39</v>
      </c>
      <c r="B27" s="59">
        <v>1836</v>
      </c>
      <c r="C27" s="102">
        <v>1</v>
      </c>
      <c r="D27" s="65" t="s">
        <v>274</v>
      </c>
      <c r="E27" s="102">
        <v>34</v>
      </c>
      <c r="F27" s="61">
        <f t="shared" si="2"/>
        <v>1871</v>
      </c>
      <c r="G27" s="214">
        <v>3</v>
      </c>
      <c r="H27" s="214">
        <v>76</v>
      </c>
      <c r="I27" s="214">
        <v>17</v>
      </c>
      <c r="J27" s="215" t="s">
        <v>274</v>
      </c>
      <c r="K27" s="215">
        <f t="shared" si="3"/>
        <v>1967</v>
      </c>
    </row>
    <row r="28" spans="1:11" ht="11.25" customHeight="1">
      <c r="A28" s="196" t="s">
        <v>40</v>
      </c>
      <c r="B28" s="59">
        <v>790</v>
      </c>
      <c r="C28" s="65" t="s">
        <v>274</v>
      </c>
      <c r="D28" s="65" t="s">
        <v>274</v>
      </c>
      <c r="E28" s="102">
        <v>11</v>
      </c>
      <c r="F28" s="61">
        <f t="shared" si="2"/>
        <v>801</v>
      </c>
      <c r="G28" s="214">
        <v>7</v>
      </c>
      <c r="H28" s="214">
        <v>29</v>
      </c>
      <c r="I28" s="214">
        <v>18</v>
      </c>
      <c r="J28" s="215" t="s">
        <v>274</v>
      </c>
      <c r="K28" s="215">
        <f t="shared" si="3"/>
        <v>855</v>
      </c>
    </row>
    <row r="29" spans="1:11" ht="11.25" customHeight="1">
      <c r="A29" s="196" t="s">
        <v>41</v>
      </c>
      <c r="B29" s="59">
        <v>591</v>
      </c>
      <c r="C29" s="64" t="s">
        <v>274</v>
      </c>
      <c r="D29" s="65" t="s">
        <v>274</v>
      </c>
      <c r="E29" s="102">
        <v>7</v>
      </c>
      <c r="F29" s="61">
        <f t="shared" si="2"/>
        <v>598</v>
      </c>
      <c r="G29" s="224" t="s">
        <v>274</v>
      </c>
      <c r="H29" s="214">
        <v>31</v>
      </c>
      <c r="I29" s="214">
        <v>9</v>
      </c>
      <c r="J29" s="215" t="s">
        <v>274</v>
      </c>
      <c r="K29" s="215">
        <f t="shared" si="3"/>
        <v>638</v>
      </c>
    </row>
    <row r="30" spans="1:11" ht="11.25" customHeight="1">
      <c r="A30" s="196" t="s">
        <v>42</v>
      </c>
      <c r="B30" s="59">
        <v>1949</v>
      </c>
      <c r="C30" s="102">
        <v>2</v>
      </c>
      <c r="D30" s="65" t="s">
        <v>274</v>
      </c>
      <c r="E30" s="102">
        <v>43</v>
      </c>
      <c r="F30" s="61">
        <f t="shared" si="2"/>
        <v>1994</v>
      </c>
      <c r="G30" s="214">
        <v>5</v>
      </c>
      <c r="H30" s="214">
        <v>70</v>
      </c>
      <c r="I30" s="214">
        <v>14</v>
      </c>
      <c r="J30" s="215" t="s">
        <v>274</v>
      </c>
      <c r="K30" s="215">
        <f t="shared" si="3"/>
        <v>2083</v>
      </c>
    </row>
    <row r="31" spans="1:11" ht="11.25" customHeight="1">
      <c r="A31" s="196" t="s">
        <v>43</v>
      </c>
      <c r="B31" s="59">
        <v>823</v>
      </c>
      <c r="C31" s="65" t="s">
        <v>274</v>
      </c>
      <c r="D31" s="65" t="s">
        <v>274</v>
      </c>
      <c r="E31" s="102">
        <v>19</v>
      </c>
      <c r="F31" s="61">
        <f t="shared" si="2"/>
        <v>842</v>
      </c>
      <c r="G31" s="214">
        <v>4</v>
      </c>
      <c r="H31" s="214">
        <v>39</v>
      </c>
      <c r="I31" s="214">
        <v>10</v>
      </c>
      <c r="J31" s="215" t="s">
        <v>274</v>
      </c>
      <c r="K31" s="215">
        <f t="shared" si="3"/>
        <v>895</v>
      </c>
    </row>
    <row r="32" spans="1:11" s="51" customFormat="1" ht="11.25" customHeight="1">
      <c r="A32" s="205" t="s">
        <v>44</v>
      </c>
      <c r="B32" s="47">
        <v>38021</v>
      </c>
      <c r="C32" s="225">
        <v>21</v>
      </c>
      <c r="D32" s="226" t="s">
        <v>275</v>
      </c>
      <c r="E32" s="225">
        <v>656</v>
      </c>
      <c r="F32" s="49">
        <v>38698</v>
      </c>
      <c r="G32" s="227">
        <v>92</v>
      </c>
      <c r="H32" s="227">
        <v>1137</v>
      </c>
      <c r="I32" s="227">
        <v>344</v>
      </c>
      <c r="J32" s="227">
        <v>3</v>
      </c>
      <c r="K32" s="227">
        <v>40274</v>
      </c>
    </row>
    <row r="33" spans="1:11" ht="11.25" customHeight="1">
      <c r="A33" s="196"/>
      <c r="B33" s="200"/>
      <c r="C33" s="219"/>
      <c r="D33" s="220"/>
      <c r="E33" s="219"/>
      <c r="F33" s="221"/>
      <c r="G33" s="222"/>
      <c r="H33" s="202"/>
      <c r="I33" s="202"/>
      <c r="J33" s="222"/>
      <c r="K33" s="223"/>
    </row>
    <row r="34" spans="1:11" ht="11.25" customHeight="1">
      <c r="A34" s="196" t="s">
        <v>45</v>
      </c>
      <c r="B34" s="59">
        <v>6561</v>
      </c>
      <c r="C34" s="102">
        <v>11</v>
      </c>
      <c r="D34" s="65" t="s">
        <v>275</v>
      </c>
      <c r="E34" s="102">
        <v>78</v>
      </c>
      <c r="F34" s="61">
        <f>SUM(B34:E34)</f>
        <v>6650</v>
      </c>
      <c r="G34" s="214">
        <v>17</v>
      </c>
      <c r="H34" s="214">
        <v>127</v>
      </c>
      <c r="I34" s="214">
        <v>103</v>
      </c>
      <c r="J34" s="215" t="s">
        <v>275</v>
      </c>
      <c r="K34" s="215">
        <f>SUM(F34:J34)</f>
        <v>6897</v>
      </c>
    </row>
    <row r="35" spans="1:11" ht="11.25" customHeight="1">
      <c r="A35" s="196" t="s">
        <v>46</v>
      </c>
      <c r="B35" s="59">
        <v>3727</v>
      </c>
      <c r="C35" s="102">
        <v>8</v>
      </c>
      <c r="D35" s="65" t="s">
        <v>275</v>
      </c>
      <c r="E35" s="102">
        <v>52</v>
      </c>
      <c r="F35" s="61">
        <f aca="true" t="shared" si="4" ref="F35:F49">SUM(B35:E35)</f>
        <v>3787</v>
      </c>
      <c r="G35" s="214">
        <v>13</v>
      </c>
      <c r="H35" s="214">
        <v>77</v>
      </c>
      <c r="I35" s="214">
        <v>28</v>
      </c>
      <c r="J35" s="215" t="s">
        <v>275</v>
      </c>
      <c r="K35" s="215">
        <f aca="true" t="shared" si="5" ref="K35:K48">SUM(F35:J35)</f>
        <v>3905</v>
      </c>
    </row>
    <row r="36" spans="1:11" ht="11.25" customHeight="1">
      <c r="A36" s="196" t="s">
        <v>47</v>
      </c>
      <c r="B36" s="59">
        <v>8831</v>
      </c>
      <c r="C36" s="102">
        <v>13</v>
      </c>
      <c r="D36" s="65" t="s">
        <v>275</v>
      </c>
      <c r="E36" s="102">
        <v>102</v>
      </c>
      <c r="F36" s="61">
        <f t="shared" si="4"/>
        <v>8946</v>
      </c>
      <c r="G36" s="214">
        <v>20</v>
      </c>
      <c r="H36" s="214">
        <v>153</v>
      </c>
      <c r="I36" s="214">
        <v>78</v>
      </c>
      <c r="J36" s="215" t="s">
        <v>275</v>
      </c>
      <c r="K36" s="215">
        <f t="shared" si="5"/>
        <v>9197</v>
      </c>
    </row>
    <row r="37" spans="1:11" ht="11.25" customHeight="1">
      <c r="A37" s="196" t="s">
        <v>48</v>
      </c>
      <c r="B37" s="59">
        <v>6099</v>
      </c>
      <c r="C37" s="102">
        <v>4</v>
      </c>
      <c r="D37" s="65" t="s">
        <v>275</v>
      </c>
      <c r="E37" s="102">
        <v>93</v>
      </c>
      <c r="F37" s="61">
        <f t="shared" si="4"/>
        <v>6196</v>
      </c>
      <c r="G37" s="214">
        <v>22</v>
      </c>
      <c r="H37" s="214">
        <v>96</v>
      </c>
      <c r="I37" s="214">
        <v>23</v>
      </c>
      <c r="J37" s="215" t="s">
        <v>275</v>
      </c>
      <c r="K37" s="215">
        <f t="shared" si="5"/>
        <v>6337</v>
      </c>
    </row>
    <row r="38" spans="1:11" ht="11.25" customHeight="1">
      <c r="A38" s="196" t="s">
        <v>49</v>
      </c>
      <c r="B38" s="59">
        <v>4573</v>
      </c>
      <c r="C38" s="102">
        <v>4</v>
      </c>
      <c r="D38" s="65" t="s">
        <v>275</v>
      </c>
      <c r="E38" s="102">
        <v>80</v>
      </c>
      <c r="F38" s="61">
        <f t="shared" si="4"/>
        <v>4657</v>
      </c>
      <c r="G38" s="214">
        <v>13</v>
      </c>
      <c r="H38" s="214">
        <v>99</v>
      </c>
      <c r="I38" s="214">
        <v>25</v>
      </c>
      <c r="J38" s="214">
        <v>2</v>
      </c>
      <c r="K38" s="215">
        <f t="shared" si="5"/>
        <v>4796</v>
      </c>
    </row>
    <row r="39" spans="1:11" ht="11.25" customHeight="1">
      <c r="A39" s="196" t="s">
        <v>50</v>
      </c>
      <c r="B39" s="59">
        <v>1324</v>
      </c>
      <c r="C39" s="102">
        <v>6</v>
      </c>
      <c r="D39" s="65" t="s">
        <v>275</v>
      </c>
      <c r="E39" s="102">
        <v>33</v>
      </c>
      <c r="F39" s="61">
        <f t="shared" si="4"/>
        <v>1363</v>
      </c>
      <c r="G39" s="214">
        <v>4</v>
      </c>
      <c r="H39" s="214">
        <v>29</v>
      </c>
      <c r="I39" s="214">
        <v>14</v>
      </c>
      <c r="J39" s="215" t="s">
        <v>275</v>
      </c>
      <c r="K39" s="215">
        <f t="shared" si="5"/>
        <v>1410</v>
      </c>
    </row>
    <row r="40" spans="1:11" ht="11.25" customHeight="1">
      <c r="A40" s="196" t="s">
        <v>51</v>
      </c>
      <c r="B40" s="59">
        <v>1931</v>
      </c>
      <c r="C40" s="102">
        <v>4</v>
      </c>
      <c r="D40" s="65" t="s">
        <v>275</v>
      </c>
      <c r="E40" s="102">
        <v>31</v>
      </c>
      <c r="F40" s="61">
        <f t="shared" si="4"/>
        <v>1966</v>
      </c>
      <c r="G40" s="214">
        <v>3</v>
      </c>
      <c r="H40" s="214">
        <v>46</v>
      </c>
      <c r="I40" s="214">
        <v>16</v>
      </c>
      <c r="J40" s="215" t="s">
        <v>275</v>
      </c>
      <c r="K40" s="215">
        <f t="shared" si="5"/>
        <v>2031</v>
      </c>
    </row>
    <row r="41" spans="1:11" ht="11.25" customHeight="1">
      <c r="A41" s="196" t="s">
        <v>52</v>
      </c>
      <c r="B41" s="59">
        <v>3589</v>
      </c>
      <c r="C41" s="102">
        <v>5</v>
      </c>
      <c r="D41" s="65" t="s">
        <v>275</v>
      </c>
      <c r="E41" s="102">
        <v>59</v>
      </c>
      <c r="F41" s="61">
        <f t="shared" si="4"/>
        <v>3653</v>
      </c>
      <c r="G41" s="214">
        <v>14</v>
      </c>
      <c r="H41" s="214">
        <v>78</v>
      </c>
      <c r="I41" s="214">
        <v>31</v>
      </c>
      <c r="J41" s="215">
        <v>1</v>
      </c>
      <c r="K41" s="215">
        <f t="shared" si="5"/>
        <v>3777</v>
      </c>
    </row>
    <row r="42" spans="1:11" ht="11.25" customHeight="1">
      <c r="A42" s="196" t="s">
        <v>53</v>
      </c>
      <c r="B42" s="59">
        <v>9299</v>
      </c>
      <c r="C42" s="102">
        <v>9</v>
      </c>
      <c r="D42" s="65" t="s">
        <v>275</v>
      </c>
      <c r="E42" s="102">
        <v>110</v>
      </c>
      <c r="F42" s="61">
        <f t="shared" si="4"/>
        <v>9418</v>
      </c>
      <c r="G42" s="214">
        <v>14</v>
      </c>
      <c r="H42" s="214">
        <v>177</v>
      </c>
      <c r="I42" s="214">
        <v>79</v>
      </c>
      <c r="J42" s="215" t="s">
        <v>275</v>
      </c>
      <c r="K42" s="215">
        <f t="shared" si="5"/>
        <v>9688</v>
      </c>
    </row>
    <row r="43" spans="1:11" ht="11.25" customHeight="1">
      <c r="A43" s="196" t="s">
        <v>54</v>
      </c>
      <c r="B43" s="59">
        <v>2493</v>
      </c>
      <c r="C43" s="102">
        <v>3</v>
      </c>
      <c r="D43" s="65" t="s">
        <v>275</v>
      </c>
      <c r="E43" s="102">
        <v>39</v>
      </c>
      <c r="F43" s="61">
        <f t="shared" si="4"/>
        <v>2535</v>
      </c>
      <c r="G43" s="214">
        <v>14</v>
      </c>
      <c r="H43" s="214">
        <v>79</v>
      </c>
      <c r="I43" s="214">
        <v>25</v>
      </c>
      <c r="J43" s="215" t="s">
        <v>275</v>
      </c>
      <c r="K43" s="215">
        <f t="shared" si="5"/>
        <v>2653</v>
      </c>
    </row>
    <row r="44" spans="1:11" ht="11.25" customHeight="1">
      <c r="A44" s="196" t="s">
        <v>55</v>
      </c>
      <c r="B44" s="59">
        <v>1051</v>
      </c>
      <c r="C44" s="102">
        <v>1</v>
      </c>
      <c r="D44" s="65" t="s">
        <v>275</v>
      </c>
      <c r="E44" s="102">
        <v>22</v>
      </c>
      <c r="F44" s="61">
        <f t="shared" si="4"/>
        <v>1074</v>
      </c>
      <c r="G44" s="214">
        <v>6</v>
      </c>
      <c r="H44" s="214">
        <v>34</v>
      </c>
      <c r="I44" s="214">
        <v>8</v>
      </c>
      <c r="J44" s="215" t="s">
        <v>275</v>
      </c>
      <c r="K44" s="215">
        <f t="shared" si="5"/>
        <v>1122</v>
      </c>
    </row>
    <row r="45" spans="1:11" ht="11.25" customHeight="1">
      <c r="A45" s="196" t="s">
        <v>56</v>
      </c>
      <c r="B45" s="59">
        <v>645</v>
      </c>
      <c r="C45" s="65" t="s">
        <v>275</v>
      </c>
      <c r="D45" s="65" t="s">
        <v>275</v>
      </c>
      <c r="E45" s="102">
        <v>15</v>
      </c>
      <c r="F45" s="61">
        <f t="shared" si="4"/>
        <v>660</v>
      </c>
      <c r="G45" s="214">
        <v>5</v>
      </c>
      <c r="H45" s="214">
        <v>28</v>
      </c>
      <c r="I45" s="214">
        <v>4</v>
      </c>
      <c r="J45" s="215" t="s">
        <v>275</v>
      </c>
      <c r="K45" s="215">
        <f t="shared" si="5"/>
        <v>697</v>
      </c>
    </row>
    <row r="46" spans="1:11" ht="11.25" customHeight="1">
      <c r="A46" s="196" t="s">
        <v>57</v>
      </c>
      <c r="B46" s="59">
        <v>2371</v>
      </c>
      <c r="C46" s="102">
        <v>1</v>
      </c>
      <c r="D46" s="65" t="s">
        <v>275</v>
      </c>
      <c r="E46" s="102">
        <v>57</v>
      </c>
      <c r="F46" s="61">
        <f t="shared" si="4"/>
        <v>2429</v>
      </c>
      <c r="G46" s="214">
        <v>4</v>
      </c>
      <c r="H46" s="214">
        <v>49</v>
      </c>
      <c r="I46" s="214">
        <v>17</v>
      </c>
      <c r="J46" s="215" t="s">
        <v>275</v>
      </c>
      <c r="K46" s="215">
        <f t="shared" si="5"/>
        <v>2499</v>
      </c>
    </row>
    <row r="47" spans="1:11" ht="11.25" customHeight="1">
      <c r="A47" s="196" t="s">
        <v>58</v>
      </c>
      <c r="B47" s="59">
        <v>4222</v>
      </c>
      <c r="C47" s="64">
        <v>3</v>
      </c>
      <c r="D47" s="65" t="s">
        <v>275</v>
      </c>
      <c r="E47" s="102">
        <v>86</v>
      </c>
      <c r="F47" s="61">
        <f t="shared" si="4"/>
        <v>4311</v>
      </c>
      <c r="G47" s="214">
        <v>15</v>
      </c>
      <c r="H47" s="214">
        <v>58</v>
      </c>
      <c r="I47" s="214">
        <v>29</v>
      </c>
      <c r="J47" s="215" t="s">
        <v>275</v>
      </c>
      <c r="K47" s="215">
        <f t="shared" si="5"/>
        <v>4413</v>
      </c>
    </row>
    <row r="48" spans="1:11" ht="11.25" customHeight="1">
      <c r="A48" s="196" t="s">
        <v>59</v>
      </c>
      <c r="B48" s="59">
        <v>3223</v>
      </c>
      <c r="C48" s="102">
        <v>2</v>
      </c>
      <c r="D48" s="65" t="s">
        <v>275</v>
      </c>
      <c r="E48" s="102">
        <v>55</v>
      </c>
      <c r="F48" s="61">
        <f t="shared" si="4"/>
        <v>3280</v>
      </c>
      <c r="G48" s="214">
        <v>4</v>
      </c>
      <c r="H48" s="214">
        <v>35</v>
      </c>
      <c r="I48" s="214">
        <v>11</v>
      </c>
      <c r="J48" s="214">
        <v>1</v>
      </c>
      <c r="K48" s="215">
        <f t="shared" si="5"/>
        <v>3331</v>
      </c>
    </row>
    <row r="49" spans="1:11" ht="11.25" customHeight="1">
      <c r="A49" s="196" t="s">
        <v>60</v>
      </c>
      <c r="B49" s="59">
        <v>617</v>
      </c>
      <c r="C49" s="65" t="s">
        <v>275</v>
      </c>
      <c r="D49" s="65" t="s">
        <v>275</v>
      </c>
      <c r="E49" s="102">
        <v>7</v>
      </c>
      <c r="F49" s="61">
        <f t="shared" si="4"/>
        <v>624</v>
      </c>
      <c r="G49" s="214">
        <v>2</v>
      </c>
      <c r="H49" s="214">
        <v>30</v>
      </c>
      <c r="I49" s="214">
        <v>4</v>
      </c>
      <c r="J49" s="215" t="s">
        <v>275</v>
      </c>
      <c r="K49" s="215">
        <f>SUM(F49:J49)</f>
        <v>660</v>
      </c>
    </row>
    <row r="50" spans="1:11" s="51" customFormat="1" ht="11.25" customHeight="1">
      <c r="A50" s="205" t="s">
        <v>61</v>
      </c>
      <c r="B50" s="47">
        <v>60556</v>
      </c>
      <c r="C50" s="225">
        <v>74</v>
      </c>
      <c r="D50" s="226" t="s">
        <v>276</v>
      </c>
      <c r="E50" s="225">
        <v>919</v>
      </c>
      <c r="F50" s="49">
        <v>61549</v>
      </c>
      <c r="G50" s="227">
        <v>170</v>
      </c>
      <c r="H50" s="227">
        <v>1195</v>
      </c>
      <c r="I50" s="227">
        <v>495</v>
      </c>
      <c r="J50" s="227">
        <v>4</v>
      </c>
      <c r="K50" s="227">
        <v>63413</v>
      </c>
    </row>
    <row r="51" spans="1:11" ht="11.25" customHeight="1">
      <c r="A51" s="196"/>
      <c r="B51" s="200"/>
      <c r="C51" s="219"/>
      <c r="D51" s="220"/>
      <c r="E51" s="219"/>
      <c r="F51" s="221"/>
      <c r="G51" s="202"/>
      <c r="H51" s="202"/>
      <c r="I51" s="202"/>
      <c r="J51" s="222"/>
      <c r="K51" s="223"/>
    </row>
    <row r="52" spans="1:11" ht="11.25" customHeight="1">
      <c r="A52" s="196" t="s">
        <v>62</v>
      </c>
      <c r="B52" s="59">
        <v>5571</v>
      </c>
      <c r="C52" s="102">
        <v>3</v>
      </c>
      <c r="D52" s="65" t="s">
        <v>276</v>
      </c>
      <c r="E52" s="102">
        <v>93</v>
      </c>
      <c r="F52" s="61">
        <f>SUM(B52:E52)</f>
        <v>5667</v>
      </c>
      <c r="G52" s="214">
        <v>17</v>
      </c>
      <c r="H52" s="214">
        <v>173</v>
      </c>
      <c r="I52" s="214">
        <v>68</v>
      </c>
      <c r="J52" s="215">
        <v>1</v>
      </c>
      <c r="K52" s="215">
        <f>SUM(F52:J52)</f>
        <v>5926</v>
      </c>
    </row>
    <row r="53" spans="1:11" ht="11.25" customHeight="1">
      <c r="A53" s="196" t="s">
        <v>63</v>
      </c>
      <c r="B53" s="59">
        <v>3530</v>
      </c>
      <c r="C53" s="102">
        <v>4</v>
      </c>
      <c r="D53" s="65" t="s">
        <v>276</v>
      </c>
      <c r="E53" s="102">
        <v>87</v>
      </c>
      <c r="F53" s="61">
        <f aca="true" t="shared" si="6" ref="F53:F62">SUM(B53:E53)</f>
        <v>3621</v>
      </c>
      <c r="G53" s="214">
        <v>8</v>
      </c>
      <c r="H53" s="214">
        <v>93</v>
      </c>
      <c r="I53" s="214">
        <v>26</v>
      </c>
      <c r="J53" s="214">
        <v>1</v>
      </c>
      <c r="K53" s="215">
        <f aca="true" t="shared" si="7" ref="K53:K62">SUM(F53:J53)</f>
        <v>3749</v>
      </c>
    </row>
    <row r="54" spans="1:11" ht="11.25" customHeight="1">
      <c r="A54" s="196" t="s">
        <v>64</v>
      </c>
      <c r="B54" s="59">
        <v>2461</v>
      </c>
      <c r="C54" s="102">
        <v>3</v>
      </c>
      <c r="D54" s="65" t="s">
        <v>276</v>
      </c>
      <c r="E54" s="102">
        <v>62</v>
      </c>
      <c r="F54" s="61">
        <f t="shared" si="6"/>
        <v>2526</v>
      </c>
      <c r="G54" s="214">
        <v>24</v>
      </c>
      <c r="H54" s="214">
        <v>135</v>
      </c>
      <c r="I54" s="214">
        <v>91</v>
      </c>
      <c r="J54" s="215" t="s">
        <v>276</v>
      </c>
      <c r="K54" s="215">
        <f t="shared" si="7"/>
        <v>2776</v>
      </c>
    </row>
    <row r="55" spans="1:11" ht="11.25" customHeight="1">
      <c r="A55" s="196" t="s">
        <v>65</v>
      </c>
      <c r="B55" s="59">
        <v>923</v>
      </c>
      <c r="C55" s="102">
        <v>3</v>
      </c>
      <c r="D55" s="65" t="s">
        <v>276</v>
      </c>
      <c r="E55" s="102">
        <v>27</v>
      </c>
      <c r="F55" s="61">
        <f t="shared" si="6"/>
        <v>953</v>
      </c>
      <c r="G55" s="214">
        <v>8</v>
      </c>
      <c r="H55" s="214">
        <v>64</v>
      </c>
      <c r="I55" s="214">
        <v>23</v>
      </c>
      <c r="J55" s="215" t="s">
        <v>276</v>
      </c>
      <c r="K55" s="215">
        <f t="shared" si="7"/>
        <v>1048</v>
      </c>
    </row>
    <row r="56" spans="1:11" ht="11.25" customHeight="1">
      <c r="A56" s="196" t="s">
        <v>66</v>
      </c>
      <c r="B56" s="59">
        <v>3481</v>
      </c>
      <c r="C56" s="65" t="s">
        <v>276</v>
      </c>
      <c r="D56" s="65" t="s">
        <v>276</v>
      </c>
      <c r="E56" s="102">
        <v>61</v>
      </c>
      <c r="F56" s="61">
        <f t="shared" si="6"/>
        <v>3542</v>
      </c>
      <c r="G56" s="214">
        <v>18</v>
      </c>
      <c r="H56" s="214">
        <v>94</v>
      </c>
      <c r="I56" s="214">
        <v>45</v>
      </c>
      <c r="J56" s="215">
        <v>1</v>
      </c>
      <c r="K56" s="215">
        <f t="shared" si="7"/>
        <v>3700</v>
      </c>
    </row>
    <row r="57" spans="1:11" ht="11.25" customHeight="1">
      <c r="A57" s="196" t="s">
        <v>67</v>
      </c>
      <c r="B57" s="59">
        <v>1532</v>
      </c>
      <c r="C57" s="102">
        <v>1</v>
      </c>
      <c r="D57" s="65" t="s">
        <v>276</v>
      </c>
      <c r="E57" s="102">
        <v>36</v>
      </c>
      <c r="F57" s="61">
        <f t="shared" si="6"/>
        <v>1569</v>
      </c>
      <c r="G57" s="214">
        <v>8</v>
      </c>
      <c r="H57" s="214">
        <v>58</v>
      </c>
      <c r="I57" s="214">
        <v>18</v>
      </c>
      <c r="J57" s="215" t="s">
        <v>276</v>
      </c>
      <c r="K57" s="215">
        <f t="shared" si="7"/>
        <v>1653</v>
      </c>
    </row>
    <row r="58" spans="1:11" ht="11.25" customHeight="1">
      <c r="A58" s="196" t="s">
        <v>68</v>
      </c>
      <c r="B58" s="59">
        <v>2400</v>
      </c>
      <c r="C58" s="102">
        <v>3</v>
      </c>
      <c r="D58" s="65" t="s">
        <v>276</v>
      </c>
      <c r="E58" s="102">
        <v>60</v>
      </c>
      <c r="F58" s="61">
        <f t="shared" si="6"/>
        <v>2463</v>
      </c>
      <c r="G58" s="214">
        <v>17</v>
      </c>
      <c r="H58" s="214">
        <v>66</v>
      </c>
      <c r="I58" s="214">
        <v>19</v>
      </c>
      <c r="J58" s="215" t="s">
        <v>276</v>
      </c>
      <c r="K58" s="215">
        <f t="shared" si="7"/>
        <v>2565</v>
      </c>
    </row>
    <row r="59" spans="1:11" ht="11.25" customHeight="1">
      <c r="A59" s="196" t="s">
        <v>69</v>
      </c>
      <c r="B59" s="59">
        <v>1234</v>
      </c>
      <c r="C59" s="102">
        <v>3</v>
      </c>
      <c r="D59" s="65" t="s">
        <v>276</v>
      </c>
      <c r="E59" s="102">
        <v>29</v>
      </c>
      <c r="F59" s="61">
        <f t="shared" si="6"/>
        <v>1266</v>
      </c>
      <c r="G59" s="214">
        <v>8</v>
      </c>
      <c r="H59" s="214">
        <v>44</v>
      </c>
      <c r="I59" s="214">
        <v>11</v>
      </c>
      <c r="J59" s="215" t="s">
        <v>276</v>
      </c>
      <c r="K59" s="215">
        <f t="shared" si="7"/>
        <v>1329</v>
      </c>
    </row>
    <row r="60" spans="1:11" ht="11.25" customHeight="1">
      <c r="A60" s="196" t="s">
        <v>70</v>
      </c>
      <c r="B60" s="59">
        <v>623</v>
      </c>
      <c r="C60" s="102">
        <v>2</v>
      </c>
      <c r="D60" s="65" t="s">
        <v>276</v>
      </c>
      <c r="E60" s="102">
        <v>13</v>
      </c>
      <c r="F60" s="61">
        <f t="shared" si="6"/>
        <v>638</v>
      </c>
      <c r="G60" s="214">
        <v>8</v>
      </c>
      <c r="H60" s="214">
        <v>47</v>
      </c>
      <c r="I60" s="214">
        <v>13</v>
      </c>
      <c r="J60" s="215" t="s">
        <v>276</v>
      </c>
      <c r="K60" s="215">
        <f t="shared" si="7"/>
        <v>706</v>
      </c>
    </row>
    <row r="61" spans="1:11" ht="11.25" customHeight="1">
      <c r="A61" s="196" t="s">
        <v>71</v>
      </c>
      <c r="B61" s="59">
        <v>849</v>
      </c>
      <c r="C61" s="65" t="s">
        <v>276</v>
      </c>
      <c r="D61" s="65" t="s">
        <v>276</v>
      </c>
      <c r="E61" s="102">
        <v>11</v>
      </c>
      <c r="F61" s="61">
        <f>SUM(B61:E61)</f>
        <v>860</v>
      </c>
      <c r="G61" s="214">
        <v>5</v>
      </c>
      <c r="H61" s="214">
        <v>48</v>
      </c>
      <c r="I61" s="214">
        <v>11</v>
      </c>
      <c r="J61" s="215" t="s">
        <v>276</v>
      </c>
      <c r="K61" s="215">
        <f t="shared" si="7"/>
        <v>924</v>
      </c>
    </row>
    <row r="62" spans="1:11" ht="11.25" customHeight="1">
      <c r="A62" s="196" t="s">
        <v>72</v>
      </c>
      <c r="B62" s="59">
        <v>658</v>
      </c>
      <c r="C62" s="65" t="s">
        <v>276</v>
      </c>
      <c r="D62" s="65" t="s">
        <v>276</v>
      </c>
      <c r="E62" s="102">
        <v>11</v>
      </c>
      <c r="F62" s="61">
        <f t="shared" si="6"/>
        <v>669</v>
      </c>
      <c r="G62" s="214">
        <v>11</v>
      </c>
      <c r="H62" s="214">
        <v>32</v>
      </c>
      <c r="I62" s="214">
        <v>6</v>
      </c>
      <c r="J62" s="215" t="s">
        <v>276</v>
      </c>
      <c r="K62" s="215">
        <f t="shared" si="7"/>
        <v>718</v>
      </c>
    </row>
    <row r="63" spans="1:11" s="51" customFormat="1" ht="11.25" customHeight="1">
      <c r="A63" s="205" t="s">
        <v>73</v>
      </c>
      <c r="B63" s="47">
        <v>23262</v>
      </c>
      <c r="C63" s="225">
        <v>22</v>
      </c>
      <c r="D63" s="226" t="s">
        <v>277</v>
      </c>
      <c r="E63" s="225">
        <v>490</v>
      </c>
      <c r="F63" s="49">
        <v>23774</v>
      </c>
      <c r="G63" s="227">
        <v>132</v>
      </c>
      <c r="H63" s="227">
        <v>854</v>
      </c>
      <c r="I63" s="227">
        <v>331</v>
      </c>
      <c r="J63" s="227">
        <v>3</v>
      </c>
      <c r="K63" s="227">
        <v>25094</v>
      </c>
    </row>
    <row r="64" spans="1:11" ht="11.25" customHeight="1">
      <c r="A64" s="196"/>
      <c r="B64" s="197"/>
      <c r="C64" s="217"/>
      <c r="D64" s="218"/>
      <c r="E64" s="217"/>
      <c r="F64" s="58"/>
      <c r="G64" s="199"/>
      <c r="H64" s="199"/>
      <c r="I64" s="199"/>
      <c r="J64" s="214"/>
      <c r="K64" s="203"/>
    </row>
    <row r="65" spans="1:11" s="51" customFormat="1" ht="11.25" customHeight="1">
      <c r="A65" s="209" t="s">
        <v>74</v>
      </c>
      <c r="B65" s="229">
        <v>144045</v>
      </c>
      <c r="C65" s="230">
        <v>146</v>
      </c>
      <c r="D65" s="231" t="s">
        <v>278</v>
      </c>
      <c r="E65" s="230">
        <v>2566</v>
      </c>
      <c r="F65" s="232">
        <v>146757</v>
      </c>
      <c r="G65" s="233">
        <v>508</v>
      </c>
      <c r="H65" s="233">
        <v>4410</v>
      </c>
      <c r="I65" s="233">
        <v>1562</v>
      </c>
      <c r="J65" s="233">
        <v>11</v>
      </c>
      <c r="K65" s="234">
        <v>153248</v>
      </c>
    </row>
    <row r="66" spans="1:2" ht="15" customHeight="1">
      <c r="A66" s="11" t="s">
        <v>75</v>
      </c>
      <c r="B66" s="10" t="s">
        <v>90</v>
      </c>
    </row>
    <row r="67" ht="12">
      <c r="A67" s="204"/>
    </row>
    <row r="68" ht="12">
      <c r="A68" s="204"/>
    </row>
  </sheetData>
  <mergeCells count="8">
    <mergeCell ref="A2:A4"/>
    <mergeCell ref="J2:J4"/>
    <mergeCell ref="B2:I2"/>
    <mergeCell ref="K2:K4"/>
    <mergeCell ref="I3:I4"/>
    <mergeCell ref="B3:F3"/>
    <mergeCell ref="G3:G4"/>
    <mergeCell ref="H3:H4"/>
  </mergeCells>
  <printOptions/>
  <pageMargins left="0.7874015748031497" right="0.7874015748031497" top="0.984251968503937" bottom="0.7874015748031497" header="0.5118110236220472" footer="0.5118110236220472"/>
  <pageSetup firstPageNumber="63" useFirstPageNumber="1" horizontalDpi="300" verticalDpi="300" orientation="portrait" paperSize="9" r:id="rId1"/>
  <headerFooter alignWithMargins="0">
    <oddFooter>&amp;C&amp;"ＭＳ 明朝,標準"-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875" style="10" customWidth="1"/>
    <col min="2" max="2" width="8.75390625" style="10" customWidth="1"/>
    <col min="3" max="3" width="10.375" style="10" customWidth="1"/>
    <col min="4" max="4" width="10.75390625" style="10" customWidth="1"/>
    <col min="5" max="8" width="13.50390625" style="10" customWidth="1"/>
    <col min="9" max="20" width="7.25390625" style="10" customWidth="1"/>
    <col min="21" max="16384" width="9.00390625" style="10" customWidth="1"/>
  </cols>
  <sheetData>
    <row r="1" ht="21.75" customHeight="1">
      <c r="A1" s="194" t="s">
        <v>281</v>
      </c>
    </row>
    <row r="2" spans="1:20" s="27" customFormat="1" ht="18.75" customHeight="1">
      <c r="A2" s="335" t="s">
        <v>91</v>
      </c>
      <c r="B2" s="336"/>
      <c r="C2" s="331"/>
      <c r="D2" s="364" t="s">
        <v>77</v>
      </c>
      <c r="E2" s="339" t="s">
        <v>216</v>
      </c>
      <c r="F2" s="334"/>
      <c r="G2" s="339" t="s">
        <v>220</v>
      </c>
      <c r="H2" s="334"/>
      <c r="I2" s="339" t="s">
        <v>92</v>
      </c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34"/>
    </row>
    <row r="3" spans="1:20" s="27" customFormat="1" ht="16.5" customHeight="1">
      <c r="A3" s="333"/>
      <c r="B3" s="365"/>
      <c r="C3" s="366"/>
      <c r="D3" s="337"/>
      <c r="E3" s="335" t="s">
        <v>93</v>
      </c>
      <c r="F3" s="374" t="s">
        <v>13</v>
      </c>
      <c r="G3" s="376" t="s">
        <v>93</v>
      </c>
      <c r="H3" s="331" t="s">
        <v>217</v>
      </c>
      <c r="I3" s="140" t="s">
        <v>94</v>
      </c>
      <c r="J3" s="29" t="s">
        <v>94</v>
      </c>
      <c r="K3" s="29" t="s">
        <v>95</v>
      </c>
      <c r="L3" s="29" t="s">
        <v>96</v>
      </c>
      <c r="M3" s="30" t="s">
        <v>97</v>
      </c>
      <c r="N3" s="30" t="s">
        <v>98</v>
      </c>
      <c r="O3" s="30" t="s">
        <v>99</v>
      </c>
      <c r="P3" s="29" t="s">
        <v>100</v>
      </c>
      <c r="Q3" s="29" t="s">
        <v>101</v>
      </c>
      <c r="R3" s="29" t="s">
        <v>102</v>
      </c>
      <c r="S3" s="29" t="s">
        <v>103</v>
      </c>
      <c r="T3" s="31" t="s">
        <v>104</v>
      </c>
    </row>
    <row r="4" spans="1:20" s="27" customFormat="1" ht="16.5" customHeight="1">
      <c r="A4" s="367"/>
      <c r="B4" s="368"/>
      <c r="C4" s="369"/>
      <c r="D4" s="338"/>
      <c r="E4" s="367"/>
      <c r="F4" s="375"/>
      <c r="G4" s="377"/>
      <c r="H4" s="369"/>
      <c r="I4" s="141" t="s">
        <v>105</v>
      </c>
      <c r="J4" s="33" t="s">
        <v>106</v>
      </c>
      <c r="K4" s="33" t="s">
        <v>106</v>
      </c>
      <c r="L4" s="33" t="s">
        <v>106</v>
      </c>
      <c r="M4" s="33" t="s">
        <v>106</v>
      </c>
      <c r="N4" s="33" t="s">
        <v>106</v>
      </c>
      <c r="O4" s="33" t="s">
        <v>106</v>
      </c>
      <c r="P4" s="33" t="s">
        <v>106</v>
      </c>
      <c r="Q4" s="33" t="s">
        <v>106</v>
      </c>
      <c r="R4" s="33" t="s">
        <v>106</v>
      </c>
      <c r="S4" s="33" t="s">
        <v>106</v>
      </c>
      <c r="T4" s="34" t="s">
        <v>106</v>
      </c>
    </row>
    <row r="5" spans="1:20" s="11" customFormat="1" ht="18" customHeight="1">
      <c r="A5" s="35"/>
      <c r="B5" s="372"/>
      <c r="C5" s="373"/>
      <c r="D5" s="12"/>
      <c r="E5" s="36"/>
      <c r="F5" s="37" t="s">
        <v>12</v>
      </c>
      <c r="G5" s="38"/>
      <c r="H5" s="39" t="s">
        <v>12</v>
      </c>
      <c r="I5" s="38"/>
      <c r="J5" s="40"/>
      <c r="K5" s="40"/>
      <c r="L5" s="40"/>
      <c r="M5" s="40"/>
      <c r="N5" s="40"/>
      <c r="O5" s="40"/>
      <c r="P5" s="40"/>
      <c r="Q5" s="40"/>
      <c r="R5" s="40"/>
      <c r="S5" s="40"/>
      <c r="T5" s="39"/>
    </row>
    <row r="6" spans="1:20" ht="20.25" customHeight="1">
      <c r="A6" s="332" t="s">
        <v>107</v>
      </c>
      <c r="B6" s="370" t="s">
        <v>108</v>
      </c>
      <c r="C6" s="371"/>
      <c r="D6" s="6">
        <v>3394</v>
      </c>
      <c r="E6" s="7">
        <v>856</v>
      </c>
      <c r="F6" s="67">
        <v>34897666</v>
      </c>
      <c r="G6" s="68">
        <v>2565</v>
      </c>
      <c r="H6" s="9">
        <v>12686254</v>
      </c>
      <c r="I6" s="68">
        <v>22</v>
      </c>
      <c r="J6" s="8">
        <v>18</v>
      </c>
      <c r="K6" s="8">
        <v>1227</v>
      </c>
      <c r="L6" s="8">
        <v>502</v>
      </c>
      <c r="M6" s="8">
        <v>1168</v>
      </c>
      <c r="N6" s="8">
        <v>320</v>
      </c>
      <c r="O6" s="8">
        <v>97</v>
      </c>
      <c r="P6" s="8">
        <v>34</v>
      </c>
      <c r="Q6" s="66">
        <v>1</v>
      </c>
      <c r="R6" s="8">
        <v>5</v>
      </c>
      <c r="S6" s="66" t="s">
        <v>225</v>
      </c>
      <c r="T6" s="69" t="s">
        <v>225</v>
      </c>
    </row>
    <row r="7" spans="1:20" ht="20.25" customHeight="1">
      <c r="A7" s="332"/>
      <c r="B7" s="370" t="s">
        <v>109</v>
      </c>
      <c r="C7" s="371"/>
      <c r="D7" s="6">
        <v>80</v>
      </c>
      <c r="E7" s="7">
        <v>13</v>
      </c>
      <c r="F7" s="67">
        <v>22339711</v>
      </c>
      <c r="G7" s="68">
        <v>67</v>
      </c>
      <c r="H7" s="9">
        <v>216312</v>
      </c>
      <c r="I7" s="101" t="s">
        <v>227</v>
      </c>
      <c r="J7" s="66" t="s">
        <v>227</v>
      </c>
      <c r="K7" s="8">
        <v>26</v>
      </c>
      <c r="L7" s="8">
        <v>9</v>
      </c>
      <c r="M7" s="8">
        <v>29</v>
      </c>
      <c r="N7" s="8">
        <v>6</v>
      </c>
      <c r="O7" s="8">
        <v>4</v>
      </c>
      <c r="P7" s="8">
        <v>4</v>
      </c>
      <c r="Q7" s="66" t="s">
        <v>227</v>
      </c>
      <c r="R7" s="66" t="s">
        <v>227</v>
      </c>
      <c r="S7" s="66" t="s">
        <v>227</v>
      </c>
      <c r="T7" s="69">
        <v>2</v>
      </c>
    </row>
    <row r="8" spans="1:20" ht="20.25" customHeight="1">
      <c r="A8" s="332"/>
      <c r="B8" s="370" t="s">
        <v>110</v>
      </c>
      <c r="C8" s="371"/>
      <c r="D8" s="6">
        <v>206</v>
      </c>
      <c r="E8" s="7">
        <v>47</v>
      </c>
      <c r="F8" s="67">
        <v>1560400</v>
      </c>
      <c r="G8" s="68">
        <v>160</v>
      </c>
      <c r="H8" s="9">
        <v>614908</v>
      </c>
      <c r="I8" s="68">
        <v>3</v>
      </c>
      <c r="J8" s="8">
        <v>1</v>
      </c>
      <c r="K8" s="8">
        <v>57</v>
      </c>
      <c r="L8" s="8">
        <v>33</v>
      </c>
      <c r="M8" s="8">
        <v>85</v>
      </c>
      <c r="N8" s="8">
        <v>21</v>
      </c>
      <c r="O8" s="8">
        <v>6</v>
      </c>
      <c r="P8" s="66" t="s">
        <v>228</v>
      </c>
      <c r="Q8" s="66" t="s">
        <v>228</v>
      </c>
      <c r="R8" s="66" t="s">
        <v>228</v>
      </c>
      <c r="S8" s="66" t="s">
        <v>228</v>
      </c>
      <c r="T8" s="69" t="s">
        <v>228</v>
      </c>
    </row>
    <row r="9" spans="1:20" s="13" customFormat="1" ht="20.25" customHeight="1">
      <c r="A9" s="332"/>
      <c r="B9" s="370" t="s">
        <v>229</v>
      </c>
      <c r="C9" s="371"/>
      <c r="D9" s="6">
        <v>40</v>
      </c>
      <c r="E9" s="7">
        <v>8</v>
      </c>
      <c r="F9" s="67">
        <v>55696</v>
      </c>
      <c r="G9" s="68">
        <v>32</v>
      </c>
      <c r="H9" s="9">
        <v>193102</v>
      </c>
      <c r="I9" s="101" t="s">
        <v>228</v>
      </c>
      <c r="J9" s="66" t="s">
        <v>228</v>
      </c>
      <c r="K9" s="8">
        <v>14</v>
      </c>
      <c r="L9" s="8">
        <v>7</v>
      </c>
      <c r="M9" s="8">
        <v>15</v>
      </c>
      <c r="N9" s="8">
        <v>4</v>
      </c>
      <c r="O9" s="66" t="s">
        <v>228</v>
      </c>
      <c r="P9" s="66" t="s">
        <v>228</v>
      </c>
      <c r="Q9" s="66" t="s">
        <v>228</v>
      </c>
      <c r="R9" s="66" t="s">
        <v>228</v>
      </c>
      <c r="S9" s="66" t="s">
        <v>228</v>
      </c>
      <c r="T9" s="69" t="s">
        <v>228</v>
      </c>
    </row>
    <row r="10" spans="1:20" ht="20.25" customHeight="1">
      <c r="A10" s="332"/>
      <c r="B10" s="370" t="s">
        <v>111</v>
      </c>
      <c r="C10" s="371"/>
      <c r="D10" s="6">
        <v>92</v>
      </c>
      <c r="E10" s="7">
        <v>28</v>
      </c>
      <c r="F10" s="67">
        <v>1010897</v>
      </c>
      <c r="G10" s="68">
        <v>66</v>
      </c>
      <c r="H10" s="9">
        <v>618031</v>
      </c>
      <c r="I10" s="101" t="s">
        <v>227</v>
      </c>
      <c r="J10" s="66" t="s">
        <v>227</v>
      </c>
      <c r="K10" s="8">
        <v>29</v>
      </c>
      <c r="L10" s="8">
        <v>9</v>
      </c>
      <c r="M10" s="8">
        <v>37</v>
      </c>
      <c r="N10" s="8">
        <v>10</v>
      </c>
      <c r="O10" s="8">
        <v>5</v>
      </c>
      <c r="P10" s="8">
        <v>2</v>
      </c>
      <c r="Q10" s="66" t="s">
        <v>227</v>
      </c>
      <c r="R10" s="66" t="s">
        <v>227</v>
      </c>
      <c r="S10" s="66" t="s">
        <v>227</v>
      </c>
      <c r="T10" s="69" t="s">
        <v>227</v>
      </c>
    </row>
    <row r="11" spans="1:20" ht="20.25" customHeight="1">
      <c r="A11" s="332"/>
      <c r="B11" s="370" t="s">
        <v>112</v>
      </c>
      <c r="C11" s="371"/>
      <c r="D11" s="6">
        <v>191</v>
      </c>
      <c r="E11" s="7">
        <v>45</v>
      </c>
      <c r="F11" s="67">
        <v>473947</v>
      </c>
      <c r="G11" s="68">
        <v>151</v>
      </c>
      <c r="H11" s="9">
        <v>500800</v>
      </c>
      <c r="I11" s="101" t="s">
        <v>230</v>
      </c>
      <c r="J11" s="66" t="s">
        <v>230</v>
      </c>
      <c r="K11" s="8">
        <v>73</v>
      </c>
      <c r="L11" s="8">
        <v>21</v>
      </c>
      <c r="M11" s="8">
        <v>73</v>
      </c>
      <c r="N11" s="8">
        <v>17</v>
      </c>
      <c r="O11" s="8">
        <v>6</v>
      </c>
      <c r="P11" s="66">
        <v>1</v>
      </c>
      <c r="Q11" s="66" t="s">
        <v>230</v>
      </c>
      <c r="R11" s="66" t="s">
        <v>230</v>
      </c>
      <c r="S11" s="66" t="s">
        <v>230</v>
      </c>
      <c r="T11" s="69" t="s">
        <v>230</v>
      </c>
    </row>
    <row r="12" spans="1:20" ht="20.25" customHeight="1">
      <c r="A12" s="332"/>
      <c r="B12" s="370" t="s">
        <v>113</v>
      </c>
      <c r="C12" s="371"/>
      <c r="D12" s="6">
        <v>2311</v>
      </c>
      <c r="E12" s="7">
        <v>405</v>
      </c>
      <c r="F12" s="67">
        <v>13010736</v>
      </c>
      <c r="G12" s="68">
        <v>1942</v>
      </c>
      <c r="H12" s="9">
        <v>10534310</v>
      </c>
      <c r="I12" s="101">
        <v>2</v>
      </c>
      <c r="J12" s="8">
        <v>11</v>
      </c>
      <c r="K12" s="8">
        <v>932</v>
      </c>
      <c r="L12" s="8">
        <v>268</v>
      </c>
      <c r="M12" s="8">
        <v>890</v>
      </c>
      <c r="N12" s="8">
        <v>162</v>
      </c>
      <c r="O12" s="8">
        <v>34</v>
      </c>
      <c r="P12" s="8">
        <v>10</v>
      </c>
      <c r="Q12" s="66">
        <v>1</v>
      </c>
      <c r="R12" s="8">
        <v>1</v>
      </c>
      <c r="S12" s="66" t="s">
        <v>231</v>
      </c>
      <c r="T12" s="69" t="s">
        <v>231</v>
      </c>
    </row>
    <row r="13" spans="1:20" ht="20.25" customHeight="1">
      <c r="A13" s="332"/>
      <c r="B13" s="370" t="s">
        <v>114</v>
      </c>
      <c r="C13" s="371"/>
      <c r="D13" s="6">
        <v>1165</v>
      </c>
      <c r="E13" s="7">
        <v>276</v>
      </c>
      <c r="F13" s="67">
        <v>11658852</v>
      </c>
      <c r="G13" s="68">
        <v>895</v>
      </c>
      <c r="H13" s="9">
        <v>4409212</v>
      </c>
      <c r="I13" s="68">
        <v>5</v>
      </c>
      <c r="J13" s="8">
        <v>7</v>
      </c>
      <c r="K13" s="8">
        <v>391</v>
      </c>
      <c r="L13" s="8">
        <v>217</v>
      </c>
      <c r="M13" s="8">
        <v>395</v>
      </c>
      <c r="N13" s="8">
        <v>111</v>
      </c>
      <c r="O13" s="8">
        <v>29</v>
      </c>
      <c r="P13" s="8">
        <v>9</v>
      </c>
      <c r="Q13" s="66" t="s">
        <v>232</v>
      </c>
      <c r="R13" s="66" t="s">
        <v>232</v>
      </c>
      <c r="S13" s="8">
        <v>1</v>
      </c>
      <c r="T13" s="69" t="s">
        <v>232</v>
      </c>
    </row>
    <row r="14" spans="1:20" ht="20.25" customHeight="1">
      <c r="A14" s="332"/>
      <c r="B14" s="370" t="s">
        <v>115</v>
      </c>
      <c r="C14" s="371"/>
      <c r="D14" s="6">
        <v>1059</v>
      </c>
      <c r="E14" s="7">
        <v>190</v>
      </c>
      <c r="F14" s="67">
        <v>2433798</v>
      </c>
      <c r="G14" s="68">
        <v>880</v>
      </c>
      <c r="H14" s="9">
        <v>3918779</v>
      </c>
      <c r="I14" s="68">
        <v>3</v>
      </c>
      <c r="J14" s="8">
        <v>2</v>
      </c>
      <c r="K14" s="8">
        <v>458</v>
      </c>
      <c r="L14" s="8">
        <v>185</v>
      </c>
      <c r="M14" s="8">
        <v>324</v>
      </c>
      <c r="N14" s="8">
        <v>66</v>
      </c>
      <c r="O14" s="8">
        <v>18</v>
      </c>
      <c r="P14" s="8">
        <v>2</v>
      </c>
      <c r="Q14" s="8">
        <v>1</v>
      </c>
      <c r="R14" s="66" t="s">
        <v>233</v>
      </c>
      <c r="S14" s="66" t="s">
        <v>233</v>
      </c>
      <c r="T14" s="69" t="s">
        <v>233</v>
      </c>
    </row>
    <row r="15" spans="1:20" ht="20.25" customHeight="1">
      <c r="A15" s="332"/>
      <c r="B15" s="370" t="s">
        <v>116</v>
      </c>
      <c r="C15" s="371"/>
      <c r="D15" s="6">
        <v>358</v>
      </c>
      <c r="E15" s="7">
        <v>138</v>
      </c>
      <c r="F15" s="67">
        <v>5147955</v>
      </c>
      <c r="G15" s="68">
        <v>226</v>
      </c>
      <c r="H15" s="9">
        <v>1425016</v>
      </c>
      <c r="I15" s="101" t="s">
        <v>233</v>
      </c>
      <c r="J15" s="8">
        <v>1</v>
      </c>
      <c r="K15" s="8">
        <v>107</v>
      </c>
      <c r="L15" s="8">
        <v>50</v>
      </c>
      <c r="M15" s="8">
        <v>132</v>
      </c>
      <c r="N15" s="8">
        <v>44</v>
      </c>
      <c r="O15" s="8">
        <v>16</v>
      </c>
      <c r="P15" s="66">
        <v>4</v>
      </c>
      <c r="Q15" s="66">
        <v>1</v>
      </c>
      <c r="R15" s="8">
        <v>3</v>
      </c>
      <c r="S15" s="66" t="s">
        <v>233</v>
      </c>
      <c r="T15" s="69" t="s">
        <v>233</v>
      </c>
    </row>
    <row r="16" spans="1:20" ht="20.25" customHeight="1">
      <c r="A16" s="332"/>
      <c r="B16" s="370" t="s">
        <v>117</v>
      </c>
      <c r="C16" s="371"/>
      <c r="D16" s="6">
        <v>1464</v>
      </c>
      <c r="E16" s="7">
        <v>427</v>
      </c>
      <c r="F16" s="67">
        <v>11939083</v>
      </c>
      <c r="G16" s="68">
        <v>1055</v>
      </c>
      <c r="H16" s="9">
        <v>3855616</v>
      </c>
      <c r="I16" s="68">
        <v>5</v>
      </c>
      <c r="J16" s="66" t="s">
        <v>225</v>
      </c>
      <c r="K16" s="139">
        <v>615</v>
      </c>
      <c r="L16" s="8">
        <v>173</v>
      </c>
      <c r="M16" s="8">
        <v>519</v>
      </c>
      <c r="N16" s="8">
        <v>115</v>
      </c>
      <c r="O16" s="8">
        <v>26</v>
      </c>
      <c r="P16" s="8">
        <v>10</v>
      </c>
      <c r="Q16" s="66">
        <v>1</v>
      </c>
      <c r="R16" s="66" t="s">
        <v>225</v>
      </c>
      <c r="S16" s="66" t="s">
        <v>225</v>
      </c>
      <c r="T16" s="69" t="s">
        <v>225</v>
      </c>
    </row>
    <row r="17" spans="1:20" ht="20.25" customHeight="1">
      <c r="A17" s="332"/>
      <c r="B17" s="370" t="s">
        <v>118</v>
      </c>
      <c r="C17" s="371"/>
      <c r="D17" s="6">
        <v>386</v>
      </c>
      <c r="E17" s="7">
        <v>182</v>
      </c>
      <c r="F17" s="67">
        <v>44397265</v>
      </c>
      <c r="G17" s="68">
        <v>207</v>
      </c>
      <c r="H17" s="9">
        <v>2722667</v>
      </c>
      <c r="I17" s="68">
        <v>1</v>
      </c>
      <c r="J17" s="66">
        <v>1</v>
      </c>
      <c r="K17" s="8">
        <v>58</v>
      </c>
      <c r="L17" s="8">
        <v>31</v>
      </c>
      <c r="M17" s="8">
        <v>170</v>
      </c>
      <c r="N17" s="8">
        <v>51</v>
      </c>
      <c r="O17" s="8">
        <v>26</v>
      </c>
      <c r="P17" s="8">
        <v>24</v>
      </c>
      <c r="Q17" s="66">
        <v>4</v>
      </c>
      <c r="R17" s="8">
        <v>14</v>
      </c>
      <c r="S17" s="8">
        <v>1</v>
      </c>
      <c r="T17" s="9">
        <v>5</v>
      </c>
    </row>
    <row r="18" spans="1:20" s="13" customFormat="1" ht="20.25" customHeight="1">
      <c r="A18" s="332"/>
      <c r="B18" s="370" t="s">
        <v>119</v>
      </c>
      <c r="C18" s="371"/>
      <c r="D18" s="6">
        <v>52</v>
      </c>
      <c r="E18" s="7">
        <v>25</v>
      </c>
      <c r="F18" s="67">
        <v>1577219</v>
      </c>
      <c r="G18" s="68">
        <v>29</v>
      </c>
      <c r="H18" s="9">
        <v>184901</v>
      </c>
      <c r="I18" s="101" t="s">
        <v>227</v>
      </c>
      <c r="J18" s="66" t="s">
        <v>227</v>
      </c>
      <c r="K18" s="8">
        <v>8</v>
      </c>
      <c r="L18" s="66">
        <v>2</v>
      </c>
      <c r="M18" s="8">
        <v>23</v>
      </c>
      <c r="N18" s="8">
        <v>10</v>
      </c>
      <c r="O18" s="8">
        <v>6</v>
      </c>
      <c r="P18" s="66">
        <v>2</v>
      </c>
      <c r="Q18" s="66" t="s">
        <v>227</v>
      </c>
      <c r="R18" s="66" t="s">
        <v>227</v>
      </c>
      <c r="S18" s="66">
        <v>1</v>
      </c>
      <c r="T18" s="69" t="s">
        <v>227</v>
      </c>
    </row>
    <row r="19" spans="1:20" ht="20.25" customHeight="1">
      <c r="A19" s="332"/>
      <c r="B19" s="370" t="s">
        <v>120</v>
      </c>
      <c r="C19" s="371"/>
      <c r="D19" s="6">
        <v>8</v>
      </c>
      <c r="E19" s="70">
        <v>2</v>
      </c>
      <c r="F19" s="69">
        <v>2035</v>
      </c>
      <c r="G19" s="68">
        <v>6</v>
      </c>
      <c r="H19" s="9">
        <v>108338</v>
      </c>
      <c r="I19" s="101" t="s">
        <v>227</v>
      </c>
      <c r="J19" s="66" t="s">
        <v>227</v>
      </c>
      <c r="K19" s="66">
        <v>1</v>
      </c>
      <c r="L19" s="66" t="s">
        <v>227</v>
      </c>
      <c r="M19" s="8">
        <v>4</v>
      </c>
      <c r="N19" s="8">
        <v>3</v>
      </c>
      <c r="O19" s="66" t="s">
        <v>227</v>
      </c>
      <c r="P19" s="66" t="s">
        <v>227</v>
      </c>
      <c r="Q19" s="66" t="s">
        <v>227</v>
      </c>
      <c r="R19" s="66" t="s">
        <v>227</v>
      </c>
      <c r="S19" s="66" t="s">
        <v>227</v>
      </c>
      <c r="T19" s="69" t="s">
        <v>227</v>
      </c>
    </row>
    <row r="20" spans="1:20" ht="20.25" customHeight="1">
      <c r="A20" s="332"/>
      <c r="B20" s="370" t="s">
        <v>121</v>
      </c>
      <c r="C20" s="371"/>
      <c r="D20" s="6">
        <v>177</v>
      </c>
      <c r="E20" s="7">
        <v>64</v>
      </c>
      <c r="F20" s="67">
        <v>4294247</v>
      </c>
      <c r="G20" s="68">
        <v>113</v>
      </c>
      <c r="H20" s="9">
        <v>296810</v>
      </c>
      <c r="I20" s="101" t="s">
        <v>227</v>
      </c>
      <c r="J20" s="66" t="s">
        <v>227</v>
      </c>
      <c r="K20" s="8">
        <v>65</v>
      </c>
      <c r="L20" s="8">
        <v>15</v>
      </c>
      <c r="M20" s="8">
        <v>62</v>
      </c>
      <c r="N20" s="8">
        <v>21</v>
      </c>
      <c r="O20" s="8">
        <v>5</v>
      </c>
      <c r="P20" s="8">
        <v>8</v>
      </c>
      <c r="Q20" s="66" t="s">
        <v>227</v>
      </c>
      <c r="R20" s="8">
        <v>1</v>
      </c>
      <c r="S20" s="66" t="s">
        <v>227</v>
      </c>
      <c r="T20" s="69" t="s">
        <v>227</v>
      </c>
    </row>
    <row r="21" spans="1:20" ht="20.25" customHeight="1">
      <c r="A21" s="332"/>
      <c r="B21" s="370" t="s">
        <v>122</v>
      </c>
      <c r="C21" s="371"/>
      <c r="D21" s="6">
        <v>35</v>
      </c>
      <c r="E21" s="7">
        <v>6</v>
      </c>
      <c r="F21" s="67">
        <v>110039</v>
      </c>
      <c r="G21" s="68">
        <v>30</v>
      </c>
      <c r="H21" s="9">
        <v>78598</v>
      </c>
      <c r="I21" s="101" t="s">
        <v>233</v>
      </c>
      <c r="J21" s="66" t="s">
        <v>233</v>
      </c>
      <c r="K21" s="8">
        <v>13</v>
      </c>
      <c r="L21" s="8">
        <v>5</v>
      </c>
      <c r="M21" s="8">
        <v>12</v>
      </c>
      <c r="N21" s="66">
        <v>2</v>
      </c>
      <c r="O21" s="66">
        <v>3</v>
      </c>
      <c r="P21" s="66" t="s">
        <v>233</v>
      </c>
      <c r="Q21" s="66" t="s">
        <v>233</v>
      </c>
      <c r="R21" s="66" t="s">
        <v>233</v>
      </c>
      <c r="S21" s="66" t="s">
        <v>233</v>
      </c>
      <c r="T21" s="69" t="s">
        <v>233</v>
      </c>
    </row>
    <row r="22" spans="1:20" ht="20.25" customHeight="1">
      <c r="A22" s="332"/>
      <c r="B22" s="370" t="s">
        <v>123</v>
      </c>
      <c r="C22" s="371"/>
      <c r="D22" s="6">
        <v>1326</v>
      </c>
      <c r="E22" s="7">
        <v>455</v>
      </c>
      <c r="F22" s="67">
        <v>20324391</v>
      </c>
      <c r="G22" s="68">
        <v>883</v>
      </c>
      <c r="H22" s="9">
        <v>11241226</v>
      </c>
      <c r="I22" s="68">
        <v>4</v>
      </c>
      <c r="J22" s="66" t="s">
        <v>234</v>
      </c>
      <c r="K22" s="8">
        <v>353</v>
      </c>
      <c r="L22" s="8">
        <v>182</v>
      </c>
      <c r="M22" s="8">
        <v>464</v>
      </c>
      <c r="N22" s="8">
        <v>225</v>
      </c>
      <c r="O22" s="8">
        <v>63</v>
      </c>
      <c r="P22" s="8">
        <v>26</v>
      </c>
      <c r="Q22" s="66">
        <v>4</v>
      </c>
      <c r="R22" s="66">
        <v>3</v>
      </c>
      <c r="S22" s="66">
        <v>1</v>
      </c>
      <c r="T22" s="69">
        <v>1</v>
      </c>
    </row>
    <row r="23" spans="1:20" ht="20.25" customHeight="1">
      <c r="A23" s="332"/>
      <c r="B23" s="370" t="s">
        <v>124</v>
      </c>
      <c r="C23" s="371"/>
      <c r="D23" s="6">
        <v>574</v>
      </c>
      <c r="E23" s="7">
        <v>143</v>
      </c>
      <c r="F23" s="67">
        <v>5536950</v>
      </c>
      <c r="G23" s="68">
        <v>442</v>
      </c>
      <c r="H23" s="9">
        <v>2438790</v>
      </c>
      <c r="I23" s="68">
        <v>2</v>
      </c>
      <c r="J23" s="66">
        <v>1</v>
      </c>
      <c r="K23" s="8">
        <v>221</v>
      </c>
      <c r="L23" s="8">
        <v>90</v>
      </c>
      <c r="M23" s="8">
        <v>168</v>
      </c>
      <c r="N23" s="8">
        <v>55</v>
      </c>
      <c r="O23" s="8">
        <v>23</v>
      </c>
      <c r="P23" s="8">
        <v>11</v>
      </c>
      <c r="Q23" s="8">
        <v>1</v>
      </c>
      <c r="R23" s="66">
        <v>2</v>
      </c>
      <c r="S23" s="66" t="s">
        <v>235</v>
      </c>
      <c r="T23" s="69" t="s">
        <v>235</v>
      </c>
    </row>
    <row r="24" spans="1:20" ht="20.25" customHeight="1">
      <c r="A24" s="332"/>
      <c r="B24" s="370" t="s">
        <v>125</v>
      </c>
      <c r="C24" s="371"/>
      <c r="D24" s="6">
        <v>114</v>
      </c>
      <c r="E24" s="7">
        <v>40</v>
      </c>
      <c r="F24" s="67">
        <v>3920012</v>
      </c>
      <c r="G24" s="68">
        <v>75</v>
      </c>
      <c r="H24" s="9">
        <v>27998847</v>
      </c>
      <c r="I24" s="101" t="s">
        <v>236</v>
      </c>
      <c r="J24" s="66" t="s">
        <v>236</v>
      </c>
      <c r="K24" s="8">
        <v>49</v>
      </c>
      <c r="L24" s="8">
        <v>7</v>
      </c>
      <c r="M24" s="8">
        <v>35</v>
      </c>
      <c r="N24" s="8">
        <v>11</v>
      </c>
      <c r="O24" s="8">
        <v>5</v>
      </c>
      <c r="P24" s="8">
        <v>6</v>
      </c>
      <c r="Q24" s="66" t="s">
        <v>236</v>
      </c>
      <c r="R24" s="66" t="s">
        <v>236</v>
      </c>
      <c r="S24" s="66" t="s">
        <v>236</v>
      </c>
      <c r="T24" s="9">
        <v>1</v>
      </c>
    </row>
    <row r="25" spans="1:20" ht="20.25" customHeight="1">
      <c r="A25" s="332"/>
      <c r="B25" s="370" t="s">
        <v>126</v>
      </c>
      <c r="C25" s="371"/>
      <c r="D25" s="6">
        <v>2226</v>
      </c>
      <c r="E25" s="7">
        <v>579</v>
      </c>
      <c r="F25" s="67">
        <v>24837650</v>
      </c>
      <c r="G25" s="68">
        <v>1668</v>
      </c>
      <c r="H25" s="9">
        <v>9390326</v>
      </c>
      <c r="I25" s="68">
        <v>2</v>
      </c>
      <c r="J25" s="8">
        <v>2</v>
      </c>
      <c r="K25" s="8">
        <v>935</v>
      </c>
      <c r="L25" s="8">
        <v>346</v>
      </c>
      <c r="M25" s="8">
        <v>682</v>
      </c>
      <c r="N25" s="8">
        <v>188</v>
      </c>
      <c r="O25" s="8">
        <v>43</v>
      </c>
      <c r="P25" s="8">
        <v>24</v>
      </c>
      <c r="Q25" s="8">
        <v>1</v>
      </c>
      <c r="R25" s="8">
        <v>1</v>
      </c>
      <c r="S25" s="66">
        <v>2</v>
      </c>
      <c r="T25" s="69" t="s">
        <v>237</v>
      </c>
    </row>
    <row r="26" spans="1:20" ht="20.25" customHeight="1">
      <c r="A26" s="332"/>
      <c r="B26" s="370" t="s">
        <v>127</v>
      </c>
      <c r="C26" s="371"/>
      <c r="D26" s="6">
        <v>2407</v>
      </c>
      <c r="E26" s="7">
        <v>647</v>
      </c>
      <c r="F26" s="67">
        <v>19275131</v>
      </c>
      <c r="G26" s="68">
        <v>1781</v>
      </c>
      <c r="H26" s="9">
        <v>18576386</v>
      </c>
      <c r="I26" s="68">
        <v>2</v>
      </c>
      <c r="J26" s="8">
        <v>2</v>
      </c>
      <c r="K26" s="8">
        <v>853</v>
      </c>
      <c r="L26" s="8">
        <v>352</v>
      </c>
      <c r="M26" s="8">
        <v>866</v>
      </c>
      <c r="N26" s="8">
        <v>233</v>
      </c>
      <c r="O26" s="8">
        <v>58</v>
      </c>
      <c r="P26" s="8">
        <v>25</v>
      </c>
      <c r="Q26" s="8">
        <v>5</v>
      </c>
      <c r="R26" s="8">
        <v>9</v>
      </c>
      <c r="S26" s="8">
        <v>1</v>
      </c>
      <c r="T26" s="9">
        <v>1</v>
      </c>
    </row>
    <row r="27" spans="1:20" ht="20.25" customHeight="1">
      <c r="A27" s="332"/>
      <c r="B27" s="370" t="s">
        <v>128</v>
      </c>
      <c r="C27" s="371"/>
      <c r="D27" s="6">
        <v>775</v>
      </c>
      <c r="E27" s="7">
        <v>282</v>
      </c>
      <c r="F27" s="67">
        <v>26781516</v>
      </c>
      <c r="G27" s="68">
        <v>496</v>
      </c>
      <c r="H27" s="9">
        <v>4153952</v>
      </c>
      <c r="I27" s="101" t="s">
        <v>238</v>
      </c>
      <c r="J27" s="66" t="s">
        <v>238</v>
      </c>
      <c r="K27" s="8">
        <v>275</v>
      </c>
      <c r="L27" s="8">
        <v>83</v>
      </c>
      <c r="M27" s="8">
        <v>289</v>
      </c>
      <c r="N27" s="8">
        <v>75</v>
      </c>
      <c r="O27" s="8">
        <v>25</v>
      </c>
      <c r="P27" s="8">
        <v>25</v>
      </c>
      <c r="Q27" s="8">
        <v>2</v>
      </c>
      <c r="R27" s="66">
        <v>1</v>
      </c>
      <c r="S27" s="66" t="s">
        <v>238</v>
      </c>
      <c r="T27" s="69" t="s">
        <v>238</v>
      </c>
    </row>
    <row r="28" spans="1:20" ht="20.25" customHeight="1">
      <c r="A28" s="332"/>
      <c r="B28" s="370" t="s">
        <v>129</v>
      </c>
      <c r="C28" s="371"/>
      <c r="D28" s="6">
        <v>263</v>
      </c>
      <c r="E28" s="7">
        <v>108</v>
      </c>
      <c r="F28" s="67">
        <v>17756862</v>
      </c>
      <c r="G28" s="68">
        <v>160</v>
      </c>
      <c r="H28" s="9">
        <v>583659</v>
      </c>
      <c r="I28" s="101" t="s">
        <v>239</v>
      </c>
      <c r="J28" s="66" t="s">
        <v>239</v>
      </c>
      <c r="K28" s="8">
        <v>65</v>
      </c>
      <c r="L28" s="8">
        <v>33</v>
      </c>
      <c r="M28" s="8">
        <v>95</v>
      </c>
      <c r="N28" s="8">
        <v>42</v>
      </c>
      <c r="O28" s="8">
        <v>7</v>
      </c>
      <c r="P28" s="8">
        <v>18</v>
      </c>
      <c r="Q28" s="66">
        <v>1</v>
      </c>
      <c r="R28" s="66">
        <v>1</v>
      </c>
      <c r="S28" s="66">
        <v>1</v>
      </c>
      <c r="T28" s="69" t="s">
        <v>239</v>
      </c>
    </row>
    <row r="29" spans="1:20" ht="20.25" customHeight="1">
      <c r="A29" s="332"/>
      <c r="B29" s="370" t="s">
        <v>130</v>
      </c>
      <c r="C29" s="371"/>
      <c r="D29" s="6">
        <v>75</v>
      </c>
      <c r="E29" s="7">
        <v>26</v>
      </c>
      <c r="F29" s="67">
        <v>3285763</v>
      </c>
      <c r="G29" s="68">
        <v>50</v>
      </c>
      <c r="H29" s="9">
        <v>126758</v>
      </c>
      <c r="I29" s="101" t="s">
        <v>240</v>
      </c>
      <c r="J29" s="66" t="s">
        <v>240</v>
      </c>
      <c r="K29" s="8">
        <v>27</v>
      </c>
      <c r="L29" s="8">
        <v>8</v>
      </c>
      <c r="M29" s="8">
        <v>32</v>
      </c>
      <c r="N29" s="66">
        <v>5</v>
      </c>
      <c r="O29" s="66">
        <v>1</v>
      </c>
      <c r="P29" s="66">
        <v>1</v>
      </c>
      <c r="Q29" s="66" t="s">
        <v>240</v>
      </c>
      <c r="R29" s="66">
        <v>1</v>
      </c>
      <c r="S29" s="66" t="s">
        <v>240</v>
      </c>
      <c r="T29" s="69" t="s">
        <v>240</v>
      </c>
    </row>
    <row r="30" spans="1:20" ht="20.25" customHeight="1">
      <c r="A30" s="332"/>
      <c r="B30" s="370" t="s">
        <v>131</v>
      </c>
      <c r="C30" s="371"/>
      <c r="D30" s="6">
        <v>1546</v>
      </c>
      <c r="E30" s="7">
        <v>412</v>
      </c>
      <c r="F30" s="67">
        <v>34745019</v>
      </c>
      <c r="G30" s="68">
        <v>1147</v>
      </c>
      <c r="H30" s="9">
        <v>31571883</v>
      </c>
      <c r="I30" s="68">
        <v>1</v>
      </c>
      <c r="J30" s="8">
        <v>1</v>
      </c>
      <c r="K30" s="8">
        <v>664</v>
      </c>
      <c r="L30" s="8">
        <v>218</v>
      </c>
      <c r="M30" s="8">
        <v>446</v>
      </c>
      <c r="N30" s="8">
        <v>119</v>
      </c>
      <c r="O30" s="8">
        <v>52</v>
      </c>
      <c r="P30" s="8">
        <v>34</v>
      </c>
      <c r="Q30" s="66">
        <v>1</v>
      </c>
      <c r="R30" s="8">
        <v>9</v>
      </c>
      <c r="S30" s="66" t="s">
        <v>241</v>
      </c>
      <c r="T30" s="9">
        <v>1</v>
      </c>
    </row>
    <row r="31" spans="1:20" ht="20.25" customHeight="1">
      <c r="A31" s="332"/>
      <c r="B31" s="370" t="s">
        <v>132</v>
      </c>
      <c r="C31" s="371"/>
      <c r="D31" s="6">
        <v>85</v>
      </c>
      <c r="E31" s="7">
        <v>30</v>
      </c>
      <c r="F31" s="67">
        <v>3300126</v>
      </c>
      <c r="G31" s="68">
        <v>57</v>
      </c>
      <c r="H31" s="9">
        <v>659741</v>
      </c>
      <c r="I31" s="101" t="s">
        <v>242</v>
      </c>
      <c r="J31" s="66" t="s">
        <v>242</v>
      </c>
      <c r="K31" s="8">
        <v>23</v>
      </c>
      <c r="L31" s="8">
        <v>15</v>
      </c>
      <c r="M31" s="8">
        <v>31</v>
      </c>
      <c r="N31" s="8">
        <v>13</v>
      </c>
      <c r="O31" s="8">
        <v>1</v>
      </c>
      <c r="P31" s="66">
        <v>1</v>
      </c>
      <c r="Q31" s="66" t="s">
        <v>242</v>
      </c>
      <c r="R31" s="66" t="s">
        <v>242</v>
      </c>
      <c r="S31" s="8">
        <v>1</v>
      </c>
      <c r="T31" s="69" t="s">
        <v>242</v>
      </c>
    </row>
    <row r="32" spans="1:20" ht="20.25" customHeight="1">
      <c r="A32" s="332"/>
      <c r="B32" s="370" t="s">
        <v>218</v>
      </c>
      <c r="C32" s="371"/>
      <c r="D32" s="6">
        <v>27</v>
      </c>
      <c r="E32" s="263">
        <v>6</v>
      </c>
      <c r="F32" s="264">
        <v>398469</v>
      </c>
      <c r="G32" s="265">
        <v>21</v>
      </c>
      <c r="H32" s="266">
        <v>32976</v>
      </c>
      <c r="I32" s="101" t="s">
        <v>243</v>
      </c>
      <c r="J32" s="66" t="s">
        <v>243</v>
      </c>
      <c r="K32" s="8">
        <v>11</v>
      </c>
      <c r="L32" s="66">
        <v>3</v>
      </c>
      <c r="M32" s="8">
        <v>10</v>
      </c>
      <c r="N32" s="8">
        <v>3</v>
      </c>
      <c r="O32" s="66" t="s">
        <v>243</v>
      </c>
      <c r="P32" s="66" t="s">
        <v>243</v>
      </c>
      <c r="Q32" s="66" t="s">
        <v>243</v>
      </c>
      <c r="R32" s="66" t="s">
        <v>243</v>
      </c>
      <c r="S32" s="66" t="s">
        <v>243</v>
      </c>
      <c r="T32" s="69" t="s">
        <v>243</v>
      </c>
    </row>
    <row r="33" spans="1:20" s="13" customFormat="1" ht="20.25" customHeight="1">
      <c r="A33" s="332"/>
      <c r="B33" s="370" t="s">
        <v>133</v>
      </c>
      <c r="C33" s="371"/>
      <c r="D33" s="6">
        <v>3</v>
      </c>
      <c r="E33" s="267" t="s">
        <v>244</v>
      </c>
      <c r="F33" s="268" t="s">
        <v>244</v>
      </c>
      <c r="G33" s="265">
        <v>3</v>
      </c>
      <c r="H33" s="266">
        <v>8159</v>
      </c>
      <c r="I33" s="101" t="s">
        <v>244</v>
      </c>
      <c r="J33" s="66" t="s">
        <v>244</v>
      </c>
      <c r="K33" s="8">
        <v>2</v>
      </c>
      <c r="L33" s="66" t="s">
        <v>244</v>
      </c>
      <c r="M33" s="66">
        <v>1</v>
      </c>
      <c r="N33" s="66" t="s">
        <v>244</v>
      </c>
      <c r="O33" s="66" t="s">
        <v>244</v>
      </c>
      <c r="P33" s="66" t="s">
        <v>244</v>
      </c>
      <c r="Q33" s="66" t="s">
        <v>244</v>
      </c>
      <c r="R33" s="66" t="s">
        <v>244</v>
      </c>
      <c r="S33" s="66" t="s">
        <v>244</v>
      </c>
      <c r="T33" s="69" t="s">
        <v>244</v>
      </c>
    </row>
    <row r="34" spans="1:20" ht="20.25" customHeight="1">
      <c r="A34" s="332"/>
      <c r="B34" s="370" t="s">
        <v>88</v>
      </c>
      <c r="C34" s="371"/>
      <c r="D34" s="6">
        <v>1700</v>
      </c>
      <c r="E34" s="7">
        <v>522</v>
      </c>
      <c r="F34" s="67">
        <v>13320977</v>
      </c>
      <c r="G34" s="68">
        <v>1197</v>
      </c>
      <c r="H34" s="9">
        <v>4545022</v>
      </c>
      <c r="I34" s="68">
        <v>5</v>
      </c>
      <c r="J34" s="66" t="s">
        <v>230</v>
      </c>
      <c r="K34" s="8">
        <v>753</v>
      </c>
      <c r="L34" s="8">
        <v>240</v>
      </c>
      <c r="M34" s="8">
        <v>536</v>
      </c>
      <c r="N34" s="8">
        <v>121</v>
      </c>
      <c r="O34" s="8">
        <v>29</v>
      </c>
      <c r="P34" s="8">
        <v>15</v>
      </c>
      <c r="Q34" s="8">
        <v>1</v>
      </c>
      <c r="R34" s="66" t="s">
        <v>230</v>
      </c>
      <c r="S34" s="66" t="s">
        <v>230</v>
      </c>
      <c r="T34" s="69" t="s">
        <v>230</v>
      </c>
    </row>
    <row r="35" spans="1:20" s="51" customFormat="1" ht="20.25" customHeight="1">
      <c r="A35" s="53"/>
      <c r="B35" s="381" t="s">
        <v>14</v>
      </c>
      <c r="C35" s="382"/>
      <c r="D35" s="71">
        <v>22139</v>
      </c>
      <c r="E35" s="72">
        <v>5962</v>
      </c>
      <c r="F35" s="73">
        <v>328392412</v>
      </c>
      <c r="G35" s="74">
        <v>16404</v>
      </c>
      <c r="H35" s="75">
        <v>153691379</v>
      </c>
      <c r="I35" s="74">
        <v>57</v>
      </c>
      <c r="J35" s="76">
        <v>47</v>
      </c>
      <c r="K35" s="76">
        <v>8305</v>
      </c>
      <c r="L35" s="76">
        <v>3104</v>
      </c>
      <c r="M35" s="76">
        <v>7593</v>
      </c>
      <c r="N35" s="76">
        <v>2053</v>
      </c>
      <c r="O35" s="76">
        <v>588</v>
      </c>
      <c r="P35" s="76">
        <v>296</v>
      </c>
      <c r="Q35" s="76">
        <v>25</v>
      </c>
      <c r="R35" s="76">
        <v>51</v>
      </c>
      <c r="S35" s="76">
        <v>9</v>
      </c>
      <c r="T35" s="73">
        <v>11</v>
      </c>
    </row>
    <row r="36" spans="2:8" ht="20.25" customHeight="1">
      <c r="B36" s="11" t="s">
        <v>134</v>
      </c>
      <c r="C36" s="378" t="s">
        <v>222</v>
      </c>
      <c r="D36" s="378"/>
      <c r="E36" s="378"/>
      <c r="F36" s="378"/>
      <c r="G36" s="378"/>
      <c r="H36" s="378"/>
    </row>
    <row r="37" spans="2:4" ht="16.5" customHeight="1">
      <c r="B37" s="11" t="s">
        <v>135</v>
      </c>
      <c r="C37" s="379" t="s">
        <v>223</v>
      </c>
      <c r="D37" s="380"/>
    </row>
  </sheetData>
  <mergeCells count="43">
    <mergeCell ref="C36:H36"/>
    <mergeCell ref="C37:D37"/>
    <mergeCell ref="B34:C34"/>
    <mergeCell ref="B35:C35"/>
    <mergeCell ref="B30:C30"/>
    <mergeCell ref="B31:C31"/>
    <mergeCell ref="B32:C32"/>
    <mergeCell ref="B33:C33"/>
    <mergeCell ref="B26:C26"/>
    <mergeCell ref="B27:C27"/>
    <mergeCell ref="B28:C28"/>
    <mergeCell ref="B29:C29"/>
    <mergeCell ref="B22:C22"/>
    <mergeCell ref="B23:C23"/>
    <mergeCell ref="B24:C24"/>
    <mergeCell ref="B25:C25"/>
    <mergeCell ref="B18:C18"/>
    <mergeCell ref="B19:C19"/>
    <mergeCell ref="B20:C20"/>
    <mergeCell ref="B21:C21"/>
    <mergeCell ref="B14:C14"/>
    <mergeCell ref="B15:C15"/>
    <mergeCell ref="B16:C16"/>
    <mergeCell ref="B17:C17"/>
    <mergeCell ref="B10:C10"/>
    <mergeCell ref="B11:C11"/>
    <mergeCell ref="B12:C12"/>
    <mergeCell ref="B13:C13"/>
    <mergeCell ref="I2:T2"/>
    <mergeCell ref="E3:E4"/>
    <mergeCell ref="F3:F4"/>
    <mergeCell ref="G3:G4"/>
    <mergeCell ref="H3:H4"/>
    <mergeCell ref="A6:A34"/>
    <mergeCell ref="D2:D4"/>
    <mergeCell ref="E2:F2"/>
    <mergeCell ref="G2:H2"/>
    <mergeCell ref="A2:C4"/>
    <mergeCell ref="B6:C6"/>
    <mergeCell ref="B7:C7"/>
    <mergeCell ref="B5:C5"/>
    <mergeCell ref="B8:C8"/>
    <mergeCell ref="B9:C9"/>
  </mergeCells>
  <printOptions/>
  <pageMargins left="0.7874015748031497" right="0.7874015748031497" top="0.8267716535433072" bottom="0.7874015748031497" header="0.5118110236220472" footer="0.5118110236220472"/>
  <pageSetup firstPageNumber="64" useFirstPageNumber="1" horizontalDpi="300" verticalDpi="300" orientation="portrait" paperSize="9" r:id="rId1"/>
  <headerFooter alignWithMargins="0">
    <oddFooter>&amp;C&amp;"ＭＳ 明朝,標準"-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0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875" style="10" customWidth="1"/>
    <col min="2" max="2" width="8.75390625" style="10" customWidth="1"/>
    <col min="3" max="3" width="10.375" style="10" customWidth="1"/>
    <col min="4" max="4" width="10.75390625" style="10" customWidth="1"/>
    <col min="5" max="8" width="13.50390625" style="10" customWidth="1"/>
    <col min="9" max="20" width="7.25390625" style="10" customWidth="1"/>
    <col min="21" max="16384" width="9.00390625" style="10" customWidth="1"/>
  </cols>
  <sheetData>
    <row r="1" ht="21.75" customHeight="1">
      <c r="A1" s="194" t="s">
        <v>286</v>
      </c>
    </row>
    <row r="2" spans="1:20" s="27" customFormat="1" ht="18.75" customHeight="1">
      <c r="A2" s="335" t="s">
        <v>91</v>
      </c>
      <c r="B2" s="336"/>
      <c r="C2" s="331"/>
      <c r="D2" s="364" t="s">
        <v>77</v>
      </c>
      <c r="E2" s="339" t="s">
        <v>216</v>
      </c>
      <c r="F2" s="334"/>
      <c r="G2" s="339" t="s">
        <v>220</v>
      </c>
      <c r="H2" s="334"/>
      <c r="I2" s="339" t="s">
        <v>92</v>
      </c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34"/>
    </row>
    <row r="3" spans="1:20" s="27" customFormat="1" ht="16.5" customHeight="1">
      <c r="A3" s="333"/>
      <c r="B3" s="365"/>
      <c r="C3" s="366"/>
      <c r="D3" s="337"/>
      <c r="E3" s="335" t="s">
        <v>93</v>
      </c>
      <c r="F3" s="374" t="s">
        <v>13</v>
      </c>
      <c r="G3" s="376" t="s">
        <v>93</v>
      </c>
      <c r="H3" s="331" t="s">
        <v>217</v>
      </c>
      <c r="I3" s="28" t="s">
        <v>94</v>
      </c>
      <c r="J3" s="29" t="s">
        <v>94</v>
      </c>
      <c r="K3" s="29" t="s">
        <v>95</v>
      </c>
      <c r="L3" s="29" t="s">
        <v>96</v>
      </c>
      <c r="M3" s="30" t="s">
        <v>97</v>
      </c>
      <c r="N3" s="30" t="s">
        <v>98</v>
      </c>
      <c r="O3" s="30" t="s">
        <v>99</v>
      </c>
      <c r="P3" s="29" t="s">
        <v>100</v>
      </c>
      <c r="Q3" s="29" t="s">
        <v>101</v>
      </c>
      <c r="R3" s="29" t="s">
        <v>102</v>
      </c>
      <c r="S3" s="29" t="s">
        <v>103</v>
      </c>
      <c r="T3" s="31" t="s">
        <v>104</v>
      </c>
    </row>
    <row r="4" spans="1:20" s="27" customFormat="1" ht="16.5" customHeight="1">
      <c r="A4" s="367"/>
      <c r="B4" s="368"/>
      <c r="C4" s="369"/>
      <c r="D4" s="338"/>
      <c r="E4" s="367"/>
      <c r="F4" s="375"/>
      <c r="G4" s="377"/>
      <c r="H4" s="369"/>
      <c r="I4" s="32" t="s">
        <v>105</v>
      </c>
      <c r="J4" s="33" t="s">
        <v>106</v>
      </c>
      <c r="K4" s="33" t="s">
        <v>106</v>
      </c>
      <c r="L4" s="33" t="s">
        <v>106</v>
      </c>
      <c r="M4" s="33" t="s">
        <v>106</v>
      </c>
      <c r="N4" s="33" t="s">
        <v>106</v>
      </c>
      <c r="O4" s="33" t="s">
        <v>106</v>
      </c>
      <c r="P4" s="33" t="s">
        <v>106</v>
      </c>
      <c r="Q4" s="33" t="s">
        <v>106</v>
      </c>
      <c r="R4" s="33" t="s">
        <v>106</v>
      </c>
      <c r="S4" s="33" t="s">
        <v>106</v>
      </c>
      <c r="T4" s="34" t="s">
        <v>106</v>
      </c>
    </row>
    <row r="5" spans="1:20" s="11" customFormat="1" ht="18" customHeight="1">
      <c r="A5" s="35"/>
      <c r="B5" s="372"/>
      <c r="C5" s="373"/>
      <c r="D5" s="12"/>
      <c r="E5" s="36"/>
      <c r="F5" s="37" t="s">
        <v>12</v>
      </c>
      <c r="G5" s="38"/>
      <c r="H5" s="39" t="s">
        <v>12</v>
      </c>
      <c r="I5" s="36"/>
      <c r="J5" s="40"/>
      <c r="K5" s="40"/>
      <c r="L5" s="40"/>
      <c r="M5" s="40"/>
      <c r="N5" s="40"/>
      <c r="O5" s="40"/>
      <c r="P5" s="40"/>
      <c r="Q5" s="40"/>
      <c r="R5" s="40"/>
      <c r="S5" s="40"/>
      <c r="T5" s="39"/>
    </row>
    <row r="6" spans="1:20" ht="19.5" customHeight="1">
      <c r="A6" s="332" t="s">
        <v>136</v>
      </c>
      <c r="B6" s="370" t="s">
        <v>137</v>
      </c>
      <c r="C6" s="371"/>
      <c r="D6" s="6">
        <v>3049</v>
      </c>
      <c r="E6" s="7">
        <v>938</v>
      </c>
      <c r="F6" s="67">
        <v>19092493</v>
      </c>
      <c r="G6" s="68">
        <v>2147</v>
      </c>
      <c r="H6" s="9">
        <v>9290351</v>
      </c>
      <c r="I6" s="7">
        <v>9</v>
      </c>
      <c r="J6" s="8">
        <v>8</v>
      </c>
      <c r="K6" s="8">
        <v>981</v>
      </c>
      <c r="L6" s="8">
        <v>390</v>
      </c>
      <c r="M6" s="8">
        <v>1235</v>
      </c>
      <c r="N6" s="8">
        <v>321</v>
      </c>
      <c r="O6" s="8">
        <v>80</v>
      </c>
      <c r="P6" s="8">
        <v>24</v>
      </c>
      <c r="Q6" s="66">
        <v>1</v>
      </c>
      <c r="R6" s="66" t="s">
        <v>231</v>
      </c>
      <c r="S6" s="66" t="s">
        <v>231</v>
      </c>
      <c r="T6" s="69" t="s">
        <v>231</v>
      </c>
    </row>
    <row r="7" spans="1:20" ht="19.5" customHeight="1">
      <c r="A7" s="332"/>
      <c r="B7" s="370" t="s">
        <v>138</v>
      </c>
      <c r="C7" s="371"/>
      <c r="D7" s="6">
        <v>1014</v>
      </c>
      <c r="E7" s="7">
        <v>244</v>
      </c>
      <c r="F7" s="67">
        <v>6708481</v>
      </c>
      <c r="G7" s="68">
        <v>777</v>
      </c>
      <c r="H7" s="9">
        <v>19143496</v>
      </c>
      <c r="I7" s="7">
        <v>2</v>
      </c>
      <c r="J7" s="8">
        <v>2</v>
      </c>
      <c r="K7" s="8">
        <v>251</v>
      </c>
      <c r="L7" s="8">
        <v>113</v>
      </c>
      <c r="M7" s="8">
        <v>513</v>
      </c>
      <c r="N7" s="8">
        <v>102</v>
      </c>
      <c r="O7" s="8">
        <v>20</v>
      </c>
      <c r="P7" s="8">
        <v>9</v>
      </c>
      <c r="Q7" s="66" t="s">
        <v>227</v>
      </c>
      <c r="R7" s="8">
        <v>2</v>
      </c>
      <c r="S7" s="66" t="s">
        <v>227</v>
      </c>
      <c r="T7" s="69" t="s">
        <v>227</v>
      </c>
    </row>
    <row r="8" spans="1:20" ht="19.5" customHeight="1">
      <c r="A8" s="332"/>
      <c r="B8" s="370" t="s">
        <v>139</v>
      </c>
      <c r="C8" s="371"/>
      <c r="D8" s="6">
        <v>2537</v>
      </c>
      <c r="E8" s="7">
        <v>807</v>
      </c>
      <c r="F8" s="67">
        <v>10529863</v>
      </c>
      <c r="G8" s="68">
        <v>1758</v>
      </c>
      <c r="H8" s="9">
        <v>6774513</v>
      </c>
      <c r="I8" s="70">
        <v>2</v>
      </c>
      <c r="J8" s="8">
        <v>5</v>
      </c>
      <c r="K8" s="8">
        <v>807</v>
      </c>
      <c r="L8" s="8">
        <v>348</v>
      </c>
      <c r="M8" s="8">
        <v>1086</v>
      </c>
      <c r="N8" s="8">
        <v>232</v>
      </c>
      <c r="O8" s="8">
        <v>39</v>
      </c>
      <c r="P8" s="8">
        <v>17</v>
      </c>
      <c r="Q8" s="66">
        <v>1</v>
      </c>
      <c r="R8" s="66" t="s">
        <v>246</v>
      </c>
      <c r="S8" s="66" t="s">
        <v>246</v>
      </c>
      <c r="T8" s="69" t="s">
        <v>246</v>
      </c>
    </row>
    <row r="9" spans="1:20" s="13" customFormat="1" ht="19.5" customHeight="1">
      <c r="A9" s="332"/>
      <c r="B9" s="370" t="s">
        <v>219</v>
      </c>
      <c r="C9" s="371"/>
      <c r="D9" s="6">
        <v>419</v>
      </c>
      <c r="E9" s="7">
        <v>97</v>
      </c>
      <c r="F9" s="67">
        <v>16060363</v>
      </c>
      <c r="G9" s="68">
        <v>327</v>
      </c>
      <c r="H9" s="9">
        <v>1928897</v>
      </c>
      <c r="I9" s="101" t="s">
        <v>233</v>
      </c>
      <c r="J9" s="142" t="s">
        <v>233</v>
      </c>
      <c r="K9" s="8">
        <v>125</v>
      </c>
      <c r="L9" s="8">
        <v>41</v>
      </c>
      <c r="M9" s="8">
        <v>196</v>
      </c>
      <c r="N9" s="8">
        <v>51</v>
      </c>
      <c r="O9" s="8">
        <v>4</v>
      </c>
      <c r="P9" s="66" t="s">
        <v>233</v>
      </c>
      <c r="Q9" s="8">
        <v>2</v>
      </c>
      <c r="R9" s="66" t="s">
        <v>233</v>
      </c>
      <c r="S9" s="66" t="s">
        <v>233</v>
      </c>
      <c r="T9" s="69" t="s">
        <v>233</v>
      </c>
    </row>
    <row r="10" spans="1:20" ht="19.5" customHeight="1">
      <c r="A10" s="332"/>
      <c r="B10" s="370" t="s">
        <v>140</v>
      </c>
      <c r="C10" s="371"/>
      <c r="D10" s="6">
        <v>442</v>
      </c>
      <c r="E10" s="7">
        <v>141</v>
      </c>
      <c r="F10" s="67">
        <v>9733073</v>
      </c>
      <c r="G10" s="68">
        <v>311</v>
      </c>
      <c r="H10" s="9">
        <v>1314169</v>
      </c>
      <c r="I10" s="70" t="s">
        <v>231</v>
      </c>
      <c r="J10" s="8">
        <v>2</v>
      </c>
      <c r="K10" s="8">
        <v>179</v>
      </c>
      <c r="L10" s="8">
        <v>40</v>
      </c>
      <c r="M10" s="8">
        <v>186</v>
      </c>
      <c r="N10" s="8">
        <v>24</v>
      </c>
      <c r="O10" s="8">
        <v>4</v>
      </c>
      <c r="P10" s="8">
        <v>3</v>
      </c>
      <c r="Q10" s="8">
        <v>2</v>
      </c>
      <c r="R10" s="8">
        <v>2</v>
      </c>
      <c r="S10" s="66" t="s">
        <v>231</v>
      </c>
      <c r="T10" s="69" t="s">
        <v>231</v>
      </c>
    </row>
    <row r="11" spans="1:20" ht="19.5" customHeight="1">
      <c r="A11" s="332"/>
      <c r="B11" s="370" t="s">
        <v>141</v>
      </c>
      <c r="C11" s="371"/>
      <c r="D11" s="6">
        <v>3154</v>
      </c>
      <c r="E11" s="7">
        <v>1106</v>
      </c>
      <c r="F11" s="67">
        <v>36565955</v>
      </c>
      <c r="G11" s="68">
        <v>2083</v>
      </c>
      <c r="H11" s="9">
        <v>13398099</v>
      </c>
      <c r="I11" s="7">
        <v>3</v>
      </c>
      <c r="J11" s="8">
        <v>3</v>
      </c>
      <c r="K11" s="8">
        <v>860</v>
      </c>
      <c r="L11" s="8">
        <v>284</v>
      </c>
      <c r="M11" s="8">
        <v>1465</v>
      </c>
      <c r="N11" s="8">
        <v>334</v>
      </c>
      <c r="O11" s="8">
        <v>100</v>
      </c>
      <c r="P11" s="8">
        <v>93</v>
      </c>
      <c r="Q11" s="8">
        <v>5</v>
      </c>
      <c r="R11" s="8">
        <v>7</v>
      </c>
      <c r="S11" s="66" t="s">
        <v>237</v>
      </c>
      <c r="T11" s="69" t="s">
        <v>237</v>
      </c>
    </row>
    <row r="12" spans="1:20" ht="19.5" customHeight="1">
      <c r="A12" s="332"/>
      <c r="B12" s="370" t="s">
        <v>142</v>
      </c>
      <c r="C12" s="371"/>
      <c r="D12" s="6">
        <v>611</v>
      </c>
      <c r="E12" s="7">
        <v>226</v>
      </c>
      <c r="F12" s="67">
        <v>4771940</v>
      </c>
      <c r="G12" s="68">
        <v>392</v>
      </c>
      <c r="H12" s="9">
        <v>2790447</v>
      </c>
      <c r="I12" s="101" t="s">
        <v>243</v>
      </c>
      <c r="J12" s="143" t="s">
        <v>243</v>
      </c>
      <c r="K12" s="8">
        <v>150</v>
      </c>
      <c r="L12" s="8">
        <v>50</v>
      </c>
      <c r="M12" s="8">
        <v>298</v>
      </c>
      <c r="N12" s="8">
        <v>87</v>
      </c>
      <c r="O12" s="8">
        <v>17</v>
      </c>
      <c r="P12" s="8">
        <v>9</v>
      </c>
      <c r="Q12" s="66" t="s">
        <v>243</v>
      </c>
      <c r="R12" s="66" t="s">
        <v>243</v>
      </c>
      <c r="S12" s="66" t="s">
        <v>243</v>
      </c>
      <c r="T12" s="69" t="s">
        <v>243</v>
      </c>
    </row>
    <row r="13" spans="1:20" ht="19.5" customHeight="1">
      <c r="A13" s="332"/>
      <c r="B13" s="370" t="s">
        <v>143</v>
      </c>
      <c r="C13" s="371"/>
      <c r="D13" s="6">
        <v>277</v>
      </c>
      <c r="E13" s="7">
        <v>78</v>
      </c>
      <c r="F13" s="67">
        <v>1507684</v>
      </c>
      <c r="G13" s="68">
        <v>203</v>
      </c>
      <c r="H13" s="9">
        <v>1133430</v>
      </c>
      <c r="I13" s="70" t="s">
        <v>247</v>
      </c>
      <c r="J13" s="66" t="s">
        <v>247</v>
      </c>
      <c r="K13" s="8">
        <v>107</v>
      </c>
      <c r="L13" s="8">
        <v>18</v>
      </c>
      <c r="M13" s="8">
        <v>115</v>
      </c>
      <c r="N13" s="8">
        <v>26</v>
      </c>
      <c r="O13" s="66">
        <v>6</v>
      </c>
      <c r="P13" s="8">
        <v>4</v>
      </c>
      <c r="Q13" s="66">
        <v>1</v>
      </c>
      <c r="R13" s="66" t="s">
        <v>247</v>
      </c>
      <c r="S13" s="66" t="s">
        <v>247</v>
      </c>
      <c r="T13" s="69" t="s">
        <v>247</v>
      </c>
    </row>
    <row r="14" spans="1:20" ht="19.5" customHeight="1">
      <c r="A14" s="332"/>
      <c r="B14" s="370" t="s">
        <v>88</v>
      </c>
      <c r="C14" s="371"/>
      <c r="D14" s="6">
        <v>2721</v>
      </c>
      <c r="E14" s="7">
        <v>1015</v>
      </c>
      <c r="F14" s="67">
        <v>20904084</v>
      </c>
      <c r="G14" s="68">
        <v>1731</v>
      </c>
      <c r="H14" s="9">
        <v>6796095</v>
      </c>
      <c r="I14" s="70">
        <v>2</v>
      </c>
      <c r="J14" s="8">
        <v>6</v>
      </c>
      <c r="K14" s="8">
        <v>832</v>
      </c>
      <c r="L14" s="8">
        <v>336</v>
      </c>
      <c r="M14" s="8">
        <v>1185</v>
      </c>
      <c r="N14" s="8">
        <v>293</v>
      </c>
      <c r="O14" s="8">
        <v>54</v>
      </c>
      <c r="P14" s="8">
        <v>12</v>
      </c>
      <c r="Q14" s="8">
        <v>1</v>
      </c>
      <c r="R14" s="66" t="s">
        <v>230</v>
      </c>
      <c r="S14" s="66" t="s">
        <v>230</v>
      </c>
      <c r="T14" s="69" t="s">
        <v>230</v>
      </c>
    </row>
    <row r="15" spans="1:20" s="51" customFormat="1" ht="19.5" customHeight="1">
      <c r="A15" s="54"/>
      <c r="B15" s="400" t="s">
        <v>14</v>
      </c>
      <c r="C15" s="401"/>
      <c r="D15" s="77">
        <v>14224</v>
      </c>
      <c r="E15" s="78">
        <v>4652</v>
      </c>
      <c r="F15" s="79">
        <v>125873936</v>
      </c>
      <c r="G15" s="78">
        <v>9729</v>
      </c>
      <c r="H15" s="79">
        <v>62569497</v>
      </c>
      <c r="I15" s="80">
        <v>18</v>
      </c>
      <c r="J15" s="81">
        <v>26</v>
      </c>
      <c r="K15" s="81">
        <v>4292</v>
      </c>
      <c r="L15" s="81">
        <v>1620</v>
      </c>
      <c r="M15" s="81">
        <v>6279</v>
      </c>
      <c r="N15" s="81">
        <v>1470</v>
      </c>
      <c r="O15" s="81">
        <v>324</v>
      </c>
      <c r="P15" s="81">
        <v>171</v>
      </c>
      <c r="Q15" s="81">
        <v>13</v>
      </c>
      <c r="R15" s="81">
        <v>11</v>
      </c>
      <c r="S15" s="82" t="s">
        <v>246</v>
      </c>
      <c r="T15" s="83" t="s">
        <v>246</v>
      </c>
    </row>
    <row r="16" spans="1:20" ht="19.5" customHeight="1">
      <c r="A16" s="385" t="s">
        <v>144</v>
      </c>
      <c r="B16" s="370" t="s">
        <v>145</v>
      </c>
      <c r="C16" s="371"/>
      <c r="D16" s="6">
        <v>5972</v>
      </c>
      <c r="E16" s="7">
        <v>1113</v>
      </c>
      <c r="F16" s="67">
        <v>11132387</v>
      </c>
      <c r="G16" s="68">
        <v>4918</v>
      </c>
      <c r="H16" s="9">
        <v>12175520</v>
      </c>
      <c r="I16" s="7">
        <v>43</v>
      </c>
      <c r="J16" s="8">
        <v>26</v>
      </c>
      <c r="K16" s="8">
        <v>3499</v>
      </c>
      <c r="L16" s="8">
        <v>972</v>
      </c>
      <c r="M16" s="8">
        <v>1175</v>
      </c>
      <c r="N16" s="8">
        <v>194</v>
      </c>
      <c r="O16" s="8">
        <v>38</v>
      </c>
      <c r="P16" s="8">
        <v>24</v>
      </c>
      <c r="Q16" s="144" t="s">
        <v>231</v>
      </c>
      <c r="R16" s="139">
        <v>1</v>
      </c>
      <c r="S16" s="66" t="s">
        <v>231</v>
      </c>
      <c r="T16" s="69" t="s">
        <v>231</v>
      </c>
    </row>
    <row r="17" spans="1:20" ht="19.5" customHeight="1">
      <c r="A17" s="332"/>
      <c r="B17" s="370" t="s">
        <v>110</v>
      </c>
      <c r="C17" s="371"/>
      <c r="D17" s="6">
        <v>742</v>
      </c>
      <c r="E17" s="7">
        <v>104</v>
      </c>
      <c r="F17" s="67">
        <v>1192842</v>
      </c>
      <c r="G17" s="68">
        <v>644</v>
      </c>
      <c r="H17" s="9">
        <v>1575541</v>
      </c>
      <c r="I17" s="7">
        <v>2</v>
      </c>
      <c r="J17" s="66">
        <v>4</v>
      </c>
      <c r="K17" s="8">
        <v>319</v>
      </c>
      <c r="L17" s="8">
        <v>137</v>
      </c>
      <c r="M17" s="8">
        <v>246</v>
      </c>
      <c r="N17" s="8">
        <v>30</v>
      </c>
      <c r="O17" s="8">
        <v>4</v>
      </c>
      <c r="P17" s="66" t="s">
        <v>228</v>
      </c>
      <c r="Q17" s="66" t="s">
        <v>228</v>
      </c>
      <c r="R17" s="66" t="s">
        <v>228</v>
      </c>
      <c r="S17" s="66" t="s">
        <v>228</v>
      </c>
      <c r="T17" s="69" t="s">
        <v>228</v>
      </c>
    </row>
    <row r="18" spans="1:20" s="13" customFormat="1" ht="19.5" customHeight="1">
      <c r="A18" s="332"/>
      <c r="B18" s="370" t="s">
        <v>146</v>
      </c>
      <c r="C18" s="371"/>
      <c r="D18" s="6">
        <v>2849</v>
      </c>
      <c r="E18" s="7">
        <v>453</v>
      </c>
      <c r="F18" s="67">
        <v>69293625</v>
      </c>
      <c r="G18" s="68">
        <v>2416</v>
      </c>
      <c r="H18" s="9">
        <v>7738264</v>
      </c>
      <c r="I18" s="7">
        <v>14</v>
      </c>
      <c r="J18" s="8">
        <v>5</v>
      </c>
      <c r="K18" s="8">
        <v>1444</v>
      </c>
      <c r="L18" s="8">
        <v>472</v>
      </c>
      <c r="M18" s="8">
        <v>776</v>
      </c>
      <c r="N18" s="8">
        <v>119</v>
      </c>
      <c r="O18" s="8">
        <v>12</v>
      </c>
      <c r="P18" s="8">
        <v>4</v>
      </c>
      <c r="Q18" s="66" t="s">
        <v>231</v>
      </c>
      <c r="R18" s="66">
        <v>2</v>
      </c>
      <c r="S18" s="66" t="s">
        <v>231</v>
      </c>
      <c r="T18" s="9">
        <v>1</v>
      </c>
    </row>
    <row r="19" spans="1:20" ht="19.5" customHeight="1">
      <c r="A19" s="332"/>
      <c r="B19" s="370" t="s">
        <v>219</v>
      </c>
      <c r="C19" s="371"/>
      <c r="D19" s="6">
        <v>3067</v>
      </c>
      <c r="E19" s="7">
        <v>570</v>
      </c>
      <c r="F19" s="67">
        <v>4113031</v>
      </c>
      <c r="G19" s="68">
        <v>2526</v>
      </c>
      <c r="H19" s="9">
        <v>6319451</v>
      </c>
      <c r="I19" s="7">
        <v>10</v>
      </c>
      <c r="J19" s="8">
        <v>7</v>
      </c>
      <c r="K19" s="8">
        <v>1574</v>
      </c>
      <c r="L19" s="8">
        <v>460</v>
      </c>
      <c r="M19" s="8">
        <v>897</v>
      </c>
      <c r="N19" s="8">
        <v>99</v>
      </c>
      <c r="O19" s="8">
        <v>12</v>
      </c>
      <c r="P19" s="8">
        <v>6</v>
      </c>
      <c r="Q19" s="66">
        <v>1</v>
      </c>
      <c r="R19" s="66" t="s">
        <v>233</v>
      </c>
      <c r="S19" s="66" t="s">
        <v>233</v>
      </c>
      <c r="T19" s="9">
        <v>1</v>
      </c>
    </row>
    <row r="20" spans="1:20" ht="19.5" customHeight="1">
      <c r="A20" s="332"/>
      <c r="B20" s="370" t="s">
        <v>140</v>
      </c>
      <c r="C20" s="371"/>
      <c r="D20" s="6">
        <v>2209</v>
      </c>
      <c r="E20" s="7">
        <v>759</v>
      </c>
      <c r="F20" s="67">
        <v>7327297</v>
      </c>
      <c r="G20" s="68">
        <v>1463</v>
      </c>
      <c r="H20" s="9">
        <v>2787122</v>
      </c>
      <c r="I20" s="7">
        <v>10</v>
      </c>
      <c r="J20" s="8">
        <v>3</v>
      </c>
      <c r="K20" s="8">
        <v>1365</v>
      </c>
      <c r="L20" s="8">
        <v>376</v>
      </c>
      <c r="M20" s="8">
        <v>391</v>
      </c>
      <c r="N20" s="8">
        <v>51</v>
      </c>
      <c r="O20" s="8">
        <v>9</v>
      </c>
      <c r="P20" s="8">
        <v>4</v>
      </c>
      <c r="Q20" s="66" t="s">
        <v>231</v>
      </c>
      <c r="R20" s="66" t="s">
        <v>231</v>
      </c>
      <c r="S20" s="66" t="s">
        <v>231</v>
      </c>
      <c r="T20" s="69" t="s">
        <v>231</v>
      </c>
    </row>
    <row r="21" spans="1:20" ht="19.5" customHeight="1">
      <c r="A21" s="332"/>
      <c r="B21" s="370" t="s">
        <v>147</v>
      </c>
      <c r="C21" s="371"/>
      <c r="D21" s="6">
        <v>310</v>
      </c>
      <c r="E21" s="7">
        <v>73</v>
      </c>
      <c r="F21" s="67">
        <v>8771769</v>
      </c>
      <c r="G21" s="68">
        <v>243</v>
      </c>
      <c r="H21" s="9">
        <v>13933371</v>
      </c>
      <c r="I21" s="7">
        <v>1</v>
      </c>
      <c r="J21" s="8">
        <v>2</v>
      </c>
      <c r="K21" s="8">
        <v>93</v>
      </c>
      <c r="L21" s="8">
        <v>43</v>
      </c>
      <c r="M21" s="8">
        <v>86</v>
      </c>
      <c r="N21" s="8">
        <v>35</v>
      </c>
      <c r="O21" s="8">
        <v>18</v>
      </c>
      <c r="P21" s="8">
        <v>24</v>
      </c>
      <c r="Q21" s="66">
        <v>1</v>
      </c>
      <c r="R21" s="66">
        <v>5</v>
      </c>
      <c r="S21" s="66">
        <v>1</v>
      </c>
      <c r="T21" s="9">
        <v>1</v>
      </c>
    </row>
    <row r="22" spans="1:20" ht="19.5" customHeight="1">
      <c r="A22" s="332"/>
      <c r="B22" s="370" t="s">
        <v>148</v>
      </c>
      <c r="C22" s="371"/>
      <c r="D22" s="6">
        <v>1252</v>
      </c>
      <c r="E22" s="7">
        <v>251</v>
      </c>
      <c r="F22" s="67">
        <v>1679859</v>
      </c>
      <c r="G22" s="68">
        <v>1008</v>
      </c>
      <c r="H22" s="9">
        <v>4031194</v>
      </c>
      <c r="I22" s="7">
        <v>4</v>
      </c>
      <c r="J22" s="66">
        <v>1</v>
      </c>
      <c r="K22" s="8">
        <v>580</v>
      </c>
      <c r="L22" s="8">
        <v>190</v>
      </c>
      <c r="M22" s="8">
        <v>412</v>
      </c>
      <c r="N22" s="8">
        <v>53</v>
      </c>
      <c r="O22" s="8">
        <v>11</v>
      </c>
      <c r="P22" s="8">
        <v>1</v>
      </c>
      <c r="Q22" s="66" t="s">
        <v>225</v>
      </c>
      <c r="R22" s="66" t="s">
        <v>225</v>
      </c>
      <c r="S22" s="66" t="s">
        <v>225</v>
      </c>
      <c r="T22" s="69" t="s">
        <v>225</v>
      </c>
    </row>
    <row r="23" spans="1:20" ht="19.5" customHeight="1">
      <c r="A23" s="332"/>
      <c r="B23" s="370" t="s">
        <v>149</v>
      </c>
      <c r="C23" s="371"/>
      <c r="D23" s="6">
        <v>8735</v>
      </c>
      <c r="E23" s="7">
        <v>2582</v>
      </c>
      <c r="F23" s="67">
        <v>30359409</v>
      </c>
      <c r="G23" s="68">
        <v>6214</v>
      </c>
      <c r="H23" s="9">
        <v>21637648</v>
      </c>
      <c r="I23" s="7">
        <v>31</v>
      </c>
      <c r="J23" s="8">
        <v>14</v>
      </c>
      <c r="K23" s="8">
        <v>4186</v>
      </c>
      <c r="L23" s="8">
        <v>1376</v>
      </c>
      <c r="M23" s="8">
        <v>2526</v>
      </c>
      <c r="N23" s="8">
        <v>483</v>
      </c>
      <c r="O23" s="8">
        <v>100</v>
      </c>
      <c r="P23" s="8">
        <v>14</v>
      </c>
      <c r="Q23" s="8">
        <v>3</v>
      </c>
      <c r="R23" s="66">
        <v>1</v>
      </c>
      <c r="S23" s="8">
        <v>1</v>
      </c>
      <c r="T23" s="69" t="s">
        <v>230</v>
      </c>
    </row>
    <row r="24" spans="1:20" s="51" customFormat="1" ht="19.5" customHeight="1">
      <c r="A24" s="54"/>
      <c r="B24" s="400" t="s">
        <v>14</v>
      </c>
      <c r="C24" s="401"/>
      <c r="D24" s="77">
        <v>25136</v>
      </c>
      <c r="E24" s="80">
        <v>5905</v>
      </c>
      <c r="F24" s="84">
        <v>133870219</v>
      </c>
      <c r="G24" s="78">
        <v>19432</v>
      </c>
      <c r="H24" s="79">
        <v>70198111</v>
      </c>
      <c r="I24" s="80">
        <v>115</v>
      </c>
      <c r="J24" s="81">
        <v>62</v>
      </c>
      <c r="K24" s="81">
        <v>13060</v>
      </c>
      <c r="L24" s="81">
        <v>4026</v>
      </c>
      <c r="M24" s="81">
        <v>6509</v>
      </c>
      <c r="N24" s="81">
        <v>1064</v>
      </c>
      <c r="O24" s="81">
        <v>204</v>
      </c>
      <c r="P24" s="81">
        <v>77</v>
      </c>
      <c r="Q24" s="81">
        <v>5</v>
      </c>
      <c r="R24" s="81">
        <v>9</v>
      </c>
      <c r="S24" s="81">
        <v>2</v>
      </c>
      <c r="T24" s="84">
        <v>3</v>
      </c>
    </row>
    <row r="25" spans="1:20" ht="19.5" customHeight="1">
      <c r="A25" s="385" t="s">
        <v>150</v>
      </c>
      <c r="B25" s="370" t="s">
        <v>151</v>
      </c>
      <c r="C25" s="371"/>
      <c r="D25" s="6">
        <v>15933</v>
      </c>
      <c r="E25" s="7">
        <v>6397</v>
      </c>
      <c r="F25" s="67">
        <v>109728573</v>
      </c>
      <c r="G25" s="68">
        <v>9702</v>
      </c>
      <c r="H25" s="9">
        <v>36225838</v>
      </c>
      <c r="I25" s="7">
        <v>9</v>
      </c>
      <c r="J25" s="8">
        <v>8</v>
      </c>
      <c r="K25" s="8">
        <v>5923</v>
      </c>
      <c r="L25" s="8">
        <v>2761</v>
      </c>
      <c r="M25" s="8">
        <v>3615</v>
      </c>
      <c r="N25" s="8">
        <v>3261</v>
      </c>
      <c r="O25" s="8">
        <v>286</v>
      </c>
      <c r="P25" s="8">
        <v>59</v>
      </c>
      <c r="Q25" s="8">
        <v>7</v>
      </c>
      <c r="R25" s="8">
        <v>3</v>
      </c>
      <c r="S25" s="66">
        <v>1</v>
      </c>
      <c r="T25" s="69" t="s">
        <v>248</v>
      </c>
    </row>
    <row r="26" spans="1:20" ht="19.5" customHeight="1">
      <c r="A26" s="332"/>
      <c r="B26" s="370" t="s">
        <v>152</v>
      </c>
      <c r="C26" s="371"/>
      <c r="D26" s="6">
        <v>14328</v>
      </c>
      <c r="E26" s="7">
        <v>3778</v>
      </c>
      <c r="F26" s="67">
        <v>43595137</v>
      </c>
      <c r="G26" s="68">
        <v>10641</v>
      </c>
      <c r="H26" s="9">
        <v>29863352</v>
      </c>
      <c r="I26" s="7">
        <v>18</v>
      </c>
      <c r="J26" s="8">
        <v>7</v>
      </c>
      <c r="K26" s="8">
        <v>7831</v>
      </c>
      <c r="L26" s="8">
        <v>2196</v>
      </c>
      <c r="M26" s="8">
        <v>3228</v>
      </c>
      <c r="N26" s="8">
        <v>957</v>
      </c>
      <c r="O26" s="8">
        <v>72</v>
      </c>
      <c r="P26" s="8">
        <v>17</v>
      </c>
      <c r="Q26" s="66" t="s">
        <v>225</v>
      </c>
      <c r="R26" s="8">
        <v>2</v>
      </c>
      <c r="S26" s="66" t="s">
        <v>225</v>
      </c>
      <c r="T26" s="69" t="s">
        <v>225</v>
      </c>
    </row>
    <row r="27" spans="1:20" s="51" customFormat="1" ht="19.5" customHeight="1">
      <c r="A27" s="54"/>
      <c r="B27" s="400" t="s">
        <v>14</v>
      </c>
      <c r="C27" s="401"/>
      <c r="D27" s="77">
        <v>30261</v>
      </c>
      <c r="E27" s="80">
        <v>10175</v>
      </c>
      <c r="F27" s="84">
        <v>153323710</v>
      </c>
      <c r="G27" s="78">
        <v>20343</v>
      </c>
      <c r="H27" s="79">
        <v>66089190</v>
      </c>
      <c r="I27" s="80">
        <v>27</v>
      </c>
      <c r="J27" s="81">
        <v>15</v>
      </c>
      <c r="K27" s="81">
        <v>13754</v>
      </c>
      <c r="L27" s="81">
        <v>4957</v>
      </c>
      <c r="M27" s="81">
        <v>6843</v>
      </c>
      <c r="N27" s="81">
        <v>4218</v>
      </c>
      <c r="O27" s="81">
        <v>358</v>
      </c>
      <c r="P27" s="81">
        <v>76</v>
      </c>
      <c r="Q27" s="81">
        <v>7</v>
      </c>
      <c r="R27" s="81">
        <v>5</v>
      </c>
      <c r="S27" s="85" t="s">
        <v>245</v>
      </c>
      <c r="T27" s="83" t="s">
        <v>246</v>
      </c>
    </row>
    <row r="28" spans="1:20" ht="19.5" customHeight="1">
      <c r="A28" s="385" t="s">
        <v>153</v>
      </c>
      <c r="B28" s="370" t="s">
        <v>154</v>
      </c>
      <c r="C28" s="371"/>
      <c r="D28" s="6">
        <v>13</v>
      </c>
      <c r="E28" s="7">
        <v>3</v>
      </c>
      <c r="F28" s="67">
        <v>387932</v>
      </c>
      <c r="G28" s="68">
        <v>10</v>
      </c>
      <c r="H28" s="9">
        <v>314152</v>
      </c>
      <c r="I28" s="70" t="s">
        <v>235</v>
      </c>
      <c r="J28" s="66" t="s">
        <v>235</v>
      </c>
      <c r="K28" s="8">
        <v>2</v>
      </c>
      <c r="L28" s="8">
        <v>1</v>
      </c>
      <c r="M28" s="66">
        <v>2</v>
      </c>
      <c r="N28" s="8">
        <v>1</v>
      </c>
      <c r="O28" s="66" t="s">
        <v>235</v>
      </c>
      <c r="P28" s="8">
        <v>5</v>
      </c>
      <c r="Q28" s="66">
        <v>2</v>
      </c>
      <c r="R28" s="66" t="s">
        <v>235</v>
      </c>
      <c r="S28" s="66" t="s">
        <v>235</v>
      </c>
      <c r="T28" s="69" t="s">
        <v>235</v>
      </c>
    </row>
    <row r="29" spans="1:20" ht="19.5" customHeight="1">
      <c r="A29" s="332"/>
      <c r="B29" s="370" t="s">
        <v>155</v>
      </c>
      <c r="C29" s="371"/>
      <c r="D29" s="6">
        <v>656</v>
      </c>
      <c r="E29" s="7">
        <v>189</v>
      </c>
      <c r="F29" s="67">
        <v>4894676</v>
      </c>
      <c r="G29" s="68">
        <v>471</v>
      </c>
      <c r="H29" s="9">
        <v>15445244</v>
      </c>
      <c r="I29" s="70">
        <v>1</v>
      </c>
      <c r="J29" s="66">
        <v>1</v>
      </c>
      <c r="K29" s="8">
        <v>242</v>
      </c>
      <c r="L29" s="8">
        <v>94</v>
      </c>
      <c r="M29" s="8">
        <v>206</v>
      </c>
      <c r="N29" s="8">
        <v>71</v>
      </c>
      <c r="O29" s="8">
        <v>19</v>
      </c>
      <c r="P29" s="8">
        <v>17</v>
      </c>
      <c r="Q29" s="8">
        <v>2</v>
      </c>
      <c r="R29" s="8">
        <v>2</v>
      </c>
      <c r="S29" s="66" t="s">
        <v>249</v>
      </c>
      <c r="T29" s="9">
        <v>1</v>
      </c>
    </row>
    <row r="30" spans="1:20" ht="19.5" customHeight="1">
      <c r="A30" s="332"/>
      <c r="B30" s="370" t="s">
        <v>156</v>
      </c>
      <c r="C30" s="371"/>
      <c r="D30" s="6">
        <v>3182</v>
      </c>
      <c r="E30" s="7">
        <v>1051</v>
      </c>
      <c r="F30" s="67">
        <v>22575775</v>
      </c>
      <c r="G30" s="68">
        <v>2161</v>
      </c>
      <c r="H30" s="9">
        <v>6958235</v>
      </c>
      <c r="I30" s="7">
        <v>5</v>
      </c>
      <c r="J30" s="8">
        <v>4</v>
      </c>
      <c r="K30" s="8">
        <v>1076</v>
      </c>
      <c r="L30" s="8">
        <v>574</v>
      </c>
      <c r="M30" s="8">
        <v>1184</v>
      </c>
      <c r="N30" s="8">
        <v>279</v>
      </c>
      <c r="O30" s="8">
        <v>46</v>
      </c>
      <c r="P30" s="8">
        <v>11</v>
      </c>
      <c r="Q30" s="66" t="s">
        <v>249</v>
      </c>
      <c r="R30" s="66">
        <v>2</v>
      </c>
      <c r="S30" s="66" t="s">
        <v>249</v>
      </c>
      <c r="T30" s="9">
        <v>1</v>
      </c>
    </row>
    <row r="31" spans="1:20" ht="19.5" customHeight="1">
      <c r="A31" s="332"/>
      <c r="B31" s="370" t="s">
        <v>157</v>
      </c>
      <c r="C31" s="371"/>
      <c r="D31" s="6">
        <v>937</v>
      </c>
      <c r="E31" s="7">
        <v>198</v>
      </c>
      <c r="F31" s="67">
        <v>7359674</v>
      </c>
      <c r="G31" s="68">
        <v>751</v>
      </c>
      <c r="H31" s="9">
        <v>6368727</v>
      </c>
      <c r="I31" s="70">
        <v>1</v>
      </c>
      <c r="J31" s="8">
        <v>4</v>
      </c>
      <c r="K31" s="8">
        <v>236</v>
      </c>
      <c r="L31" s="8">
        <v>160</v>
      </c>
      <c r="M31" s="8">
        <v>348</v>
      </c>
      <c r="N31" s="8">
        <v>138</v>
      </c>
      <c r="O31" s="8">
        <v>29</v>
      </c>
      <c r="P31" s="8">
        <v>16</v>
      </c>
      <c r="Q31" s="8">
        <v>4</v>
      </c>
      <c r="R31" s="66">
        <v>1</v>
      </c>
      <c r="S31" s="66" t="s">
        <v>250</v>
      </c>
      <c r="T31" s="69" t="s">
        <v>250</v>
      </c>
    </row>
    <row r="32" spans="1:20" ht="19.5" customHeight="1">
      <c r="A32" s="332"/>
      <c r="B32" s="370" t="s">
        <v>158</v>
      </c>
      <c r="C32" s="371"/>
      <c r="D32" s="6">
        <v>199</v>
      </c>
      <c r="E32" s="7">
        <v>87</v>
      </c>
      <c r="F32" s="67">
        <v>2062500</v>
      </c>
      <c r="G32" s="68">
        <v>114</v>
      </c>
      <c r="H32" s="9">
        <v>699091</v>
      </c>
      <c r="I32" s="70" t="s">
        <v>248</v>
      </c>
      <c r="J32" s="66" t="s">
        <v>248</v>
      </c>
      <c r="K32" s="8">
        <v>57</v>
      </c>
      <c r="L32" s="8">
        <v>16</v>
      </c>
      <c r="M32" s="8">
        <v>75</v>
      </c>
      <c r="N32" s="8">
        <v>30</v>
      </c>
      <c r="O32" s="8">
        <v>17</v>
      </c>
      <c r="P32" s="66">
        <v>3</v>
      </c>
      <c r="Q32" s="66" t="s">
        <v>248</v>
      </c>
      <c r="R32" s="66">
        <v>1</v>
      </c>
      <c r="S32" s="66" t="s">
        <v>248</v>
      </c>
      <c r="T32" s="69" t="s">
        <v>248</v>
      </c>
    </row>
    <row r="33" spans="1:20" s="13" customFormat="1" ht="19.5" customHeight="1">
      <c r="A33" s="332"/>
      <c r="B33" s="370" t="s">
        <v>159</v>
      </c>
      <c r="C33" s="371"/>
      <c r="D33" s="6">
        <v>93</v>
      </c>
      <c r="E33" s="7">
        <v>35</v>
      </c>
      <c r="F33" s="67">
        <v>28807743</v>
      </c>
      <c r="G33" s="68">
        <v>59</v>
      </c>
      <c r="H33" s="9">
        <v>7084013</v>
      </c>
      <c r="I33" s="70" t="s">
        <v>251</v>
      </c>
      <c r="J33" s="66">
        <v>1</v>
      </c>
      <c r="K33" s="8">
        <v>19</v>
      </c>
      <c r="L33" s="8">
        <v>1</v>
      </c>
      <c r="M33" s="8">
        <v>11</v>
      </c>
      <c r="N33" s="8">
        <v>7</v>
      </c>
      <c r="O33" s="8">
        <v>6</v>
      </c>
      <c r="P33" s="8">
        <v>30</v>
      </c>
      <c r="Q33" s="8">
        <v>6</v>
      </c>
      <c r="R33" s="8">
        <v>9</v>
      </c>
      <c r="S33" s="8">
        <v>2</v>
      </c>
      <c r="T33" s="69">
        <v>1</v>
      </c>
    </row>
    <row r="34" spans="1:20" s="13" customFormat="1" ht="19.5" customHeight="1">
      <c r="A34" s="332"/>
      <c r="B34" s="370" t="s">
        <v>160</v>
      </c>
      <c r="C34" s="371"/>
      <c r="D34" s="6">
        <v>7</v>
      </c>
      <c r="E34" s="7">
        <v>4</v>
      </c>
      <c r="F34" s="67">
        <v>60747128</v>
      </c>
      <c r="G34" s="68">
        <v>3</v>
      </c>
      <c r="H34" s="9">
        <v>25261</v>
      </c>
      <c r="I34" s="70" t="s">
        <v>252</v>
      </c>
      <c r="J34" s="66" t="s">
        <v>252</v>
      </c>
      <c r="K34" s="66" t="s">
        <v>252</v>
      </c>
      <c r="L34" s="66" t="s">
        <v>252</v>
      </c>
      <c r="M34" s="8">
        <v>2</v>
      </c>
      <c r="N34" s="66">
        <v>1</v>
      </c>
      <c r="O34" s="66" t="s">
        <v>252</v>
      </c>
      <c r="P34" s="66" t="s">
        <v>252</v>
      </c>
      <c r="Q34" s="66">
        <v>1</v>
      </c>
      <c r="R34" s="66">
        <v>1</v>
      </c>
      <c r="S34" s="8">
        <v>1</v>
      </c>
      <c r="T34" s="9">
        <v>1</v>
      </c>
    </row>
    <row r="35" spans="1:20" s="13" customFormat="1" ht="19.5" customHeight="1">
      <c r="A35" s="332"/>
      <c r="B35" s="370" t="s">
        <v>161</v>
      </c>
      <c r="C35" s="371"/>
      <c r="D35" s="6">
        <v>35</v>
      </c>
      <c r="E35" s="7">
        <v>24</v>
      </c>
      <c r="F35" s="67">
        <v>2675632</v>
      </c>
      <c r="G35" s="68">
        <v>11</v>
      </c>
      <c r="H35" s="9">
        <v>474171</v>
      </c>
      <c r="I35" s="70" t="s">
        <v>237</v>
      </c>
      <c r="J35" s="66" t="s">
        <v>237</v>
      </c>
      <c r="K35" s="8">
        <v>7</v>
      </c>
      <c r="L35" s="66">
        <v>4</v>
      </c>
      <c r="M35" s="8">
        <v>8</v>
      </c>
      <c r="N35" s="8">
        <v>3</v>
      </c>
      <c r="O35" s="8">
        <v>4</v>
      </c>
      <c r="P35" s="8">
        <v>8</v>
      </c>
      <c r="Q35" s="66" t="s">
        <v>237</v>
      </c>
      <c r="R35" s="8">
        <v>1</v>
      </c>
      <c r="S35" s="66" t="s">
        <v>237</v>
      </c>
      <c r="T35" s="69" t="s">
        <v>237</v>
      </c>
    </row>
    <row r="36" spans="1:20" s="13" customFormat="1" ht="11.25" customHeight="1">
      <c r="A36" s="332"/>
      <c r="B36" s="398" t="s">
        <v>162</v>
      </c>
      <c r="C36" s="399"/>
      <c r="D36" s="394">
        <v>606</v>
      </c>
      <c r="E36" s="392">
        <v>232</v>
      </c>
      <c r="F36" s="390">
        <v>4753808</v>
      </c>
      <c r="G36" s="392">
        <v>384</v>
      </c>
      <c r="H36" s="390">
        <v>1161174</v>
      </c>
      <c r="I36" s="392">
        <v>1</v>
      </c>
      <c r="J36" s="388">
        <v>1</v>
      </c>
      <c r="K36" s="386">
        <v>174</v>
      </c>
      <c r="L36" s="386">
        <v>71</v>
      </c>
      <c r="M36" s="386">
        <v>253</v>
      </c>
      <c r="N36" s="386">
        <v>66</v>
      </c>
      <c r="O36" s="386">
        <v>29</v>
      </c>
      <c r="P36" s="386">
        <v>7</v>
      </c>
      <c r="Q36" s="386">
        <v>3</v>
      </c>
      <c r="R36" s="386">
        <v>1</v>
      </c>
      <c r="S36" s="388" t="s">
        <v>230</v>
      </c>
      <c r="T36" s="383" t="s">
        <v>230</v>
      </c>
    </row>
    <row r="37" spans="1:20" ht="11.25" customHeight="1">
      <c r="A37" s="332"/>
      <c r="B37" s="396" t="s">
        <v>163</v>
      </c>
      <c r="C37" s="397"/>
      <c r="D37" s="395"/>
      <c r="E37" s="393"/>
      <c r="F37" s="391"/>
      <c r="G37" s="393"/>
      <c r="H37" s="391"/>
      <c r="I37" s="393"/>
      <c r="J37" s="389"/>
      <c r="K37" s="387"/>
      <c r="L37" s="387"/>
      <c r="M37" s="387"/>
      <c r="N37" s="387"/>
      <c r="O37" s="387"/>
      <c r="P37" s="387"/>
      <c r="Q37" s="387"/>
      <c r="R37" s="387"/>
      <c r="S37" s="389"/>
      <c r="T37" s="384"/>
    </row>
    <row r="38" spans="1:20" s="51" customFormat="1" ht="20.25" customHeight="1">
      <c r="A38" s="53"/>
      <c r="B38" s="381" t="s">
        <v>14</v>
      </c>
      <c r="C38" s="382"/>
      <c r="D38" s="71">
        <v>5728</v>
      </c>
      <c r="E38" s="72">
        <v>1823</v>
      </c>
      <c r="F38" s="73">
        <v>134264868</v>
      </c>
      <c r="G38" s="74">
        <v>3964</v>
      </c>
      <c r="H38" s="75">
        <v>38530068</v>
      </c>
      <c r="I38" s="72">
        <v>8</v>
      </c>
      <c r="J38" s="76">
        <v>11</v>
      </c>
      <c r="K38" s="76">
        <v>1813</v>
      </c>
      <c r="L38" s="76">
        <v>921</v>
      </c>
      <c r="M38" s="76">
        <v>2089</v>
      </c>
      <c r="N38" s="76">
        <v>596</v>
      </c>
      <c r="O38" s="76">
        <v>150</v>
      </c>
      <c r="P38" s="76">
        <v>97</v>
      </c>
      <c r="Q38" s="76">
        <v>18</v>
      </c>
      <c r="R38" s="76">
        <v>18</v>
      </c>
      <c r="S38" s="76">
        <v>3</v>
      </c>
      <c r="T38" s="75">
        <v>4</v>
      </c>
    </row>
    <row r="39" ht="20.25" customHeight="1">
      <c r="B39" s="11"/>
    </row>
    <row r="40" spans="2:3" ht="16.5" customHeight="1">
      <c r="B40" s="11"/>
      <c r="C40" s="41"/>
    </row>
  </sheetData>
  <mergeCells count="64">
    <mergeCell ref="B9:C9"/>
    <mergeCell ref="B6:C6"/>
    <mergeCell ref="B7:C7"/>
    <mergeCell ref="B5:C5"/>
    <mergeCell ref="B8:C8"/>
    <mergeCell ref="D2:D4"/>
    <mergeCell ref="E2:F2"/>
    <mergeCell ref="G2:H2"/>
    <mergeCell ref="A2:C4"/>
    <mergeCell ref="I2:T2"/>
    <mergeCell ref="E3:E4"/>
    <mergeCell ref="F3:F4"/>
    <mergeCell ref="G3:G4"/>
    <mergeCell ref="H3:H4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2:C32"/>
    <mergeCell ref="B33:C33"/>
    <mergeCell ref="B26:C26"/>
    <mergeCell ref="B27:C27"/>
    <mergeCell ref="B28:C28"/>
    <mergeCell ref="B29:C29"/>
    <mergeCell ref="B37:C37"/>
    <mergeCell ref="B38:C38"/>
    <mergeCell ref="A6:A14"/>
    <mergeCell ref="A16:A23"/>
    <mergeCell ref="A25:A26"/>
    <mergeCell ref="B34:C34"/>
    <mergeCell ref="B35:C35"/>
    <mergeCell ref="B36:C36"/>
    <mergeCell ref="B30:C30"/>
    <mergeCell ref="B31:C31"/>
    <mergeCell ref="D36:D37"/>
    <mergeCell ref="E36:E37"/>
    <mergeCell ref="F36:F37"/>
    <mergeCell ref="G36:G37"/>
    <mergeCell ref="H36:H37"/>
    <mergeCell ref="I36:I37"/>
    <mergeCell ref="J36:J37"/>
    <mergeCell ref="K36:K37"/>
    <mergeCell ref="T36:T37"/>
    <mergeCell ref="A28:A37"/>
    <mergeCell ref="P36:P37"/>
    <mergeCell ref="Q36:Q37"/>
    <mergeCell ref="R36:R37"/>
    <mergeCell ref="S36:S37"/>
    <mergeCell ref="L36:L37"/>
    <mergeCell ref="M36:M37"/>
    <mergeCell ref="N36:N37"/>
    <mergeCell ref="O36:O37"/>
  </mergeCells>
  <printOptions/>
  <pageMargins left="0.7874015748031497" right="0.7874015748031497" top="0.8267716535433072" bottom="0.7874015748031497" header="0.5118110236220472" footer="0.5118110236220472"/>
  <pageSetup firstPageNumber="66" useFirstPageNumber="1" horizontalDpi="300" verticalDpi="300" orientation="portrait" paperSize="9" r:id="rId1"/>
  <headerFooter alignWithMargins="0">
    <oddFooter>&amp;C&amp;"ＭＳ 明朝,標準"-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33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875" style="271" customWidth="1"/>
    <col min="2" max="2" width="5.625" style="271" customWidth="1"/>
    <col min="3" max="3" width="13.50390625" style="271" customWidth="1"/>
    <col min="4" max="4" width="10.75390625" style="271" customWidth="1"/>
    <col min="5" max="8" width="13.50390625" style="271" customWidth="1"/>
    <col min="9" max="20" width="7.25390625" style="271" customWidth="1"/>
    <col min="21" max="16384" width="9.00390625" style="271" customWidth="1"/>
  </cols>
  <sheetData>
    <row r="1" ht="21.75" customHeight="1">
      <c r="A1" s="270" t="s">
        <v>287</v>
      </c>
    </row>
    <row r="2" spans="1:20" s="277" customFormat="1" ht="18.75" customHeight="1">
      <c r="A2" s="409" t="s">
        <v>91</v>
      </c>
      <c r="B2" s="410"/>
      <c r="C2" s="411"/>
      <c r="D2" s="402" t="s">
        <v>77</v>
      </c>
      <c r="E2" s="405" t="s">
        <v>216</v>
      </c>
      <c r="F2" s="406"/>
      <c r="G2" s="405" t="s">
        <v>220</v>
      </c>
      <c r="H2" s="406"/>
      <c r="I2" s="405" t="s">
        <v>92</v>
      </c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06"/>
    </row>
    <row r="3" spans="1:20" s="277" customFormat="1" ht="16.5" customHeight="1">
      <c r="A3" s="412"/>
      <c r="B3" s="413"/>
      <c r="C3" s="414"/>
      <c r="D3" s="403"/>
      <c r="E3" s="409" t="s">
        <v>93</v>
      </c>
      <c r="F3" s="421" t="s">
        <v>13</v>
      </c>
      <c r="G3" s="423" t="s">
        <v>93</v>
      </c>
      <c r="H3" s="411" t="s">
        <v>217</v>
      </c>
      <c r="I3" s="278" t="s">
        <v>94</v>
      </c>
      <c r="J3" s="279" t="s">
        <v>94</v>
      </c>
      <c r="K3" s="279" t="s">
        <v>95</v>
      </c>
      <c r="L3" s="279" t="s">
        <v>96</v>
      </c>
      <c r="M3" s="280" t="s">
        <v>97</v>
      </c>
      <c r="N3" s="280" t="s">
        <v>98</v>
      </c>
      <c r="O3" s="280" t="s">
        <v>99</v>
      </c>
      <c r="P3" s="279" t="s">
        <v>100</v>
      </c>
      <c r="Q3" s="279" t="s">
        <v>101</v>
      </c>
      <c r="R3" s="279" t="s">
        <v>102</v>
      </c>
      <c r="S3" s="279" t="s">
        <v>103</v>
      </c>
      <c r="T3" s="281" t="s">
        <v>104</v>
      </c>
    </row>
    <row r="4" spans="1:20" s="277" customFormat="1" ht="16.5" customHeight="1">
      <c r="A4" s="415"/>
      <c r="B4" s="416"/>
      <c r="C4" s="417"/>
      <c r="D4" s="404"/>
      <c r="E4" s="415"/>
      <c r="F4" s="422"/>
      <c r="G4" s="424"/>
      <c r="H4" s="417"/>
      <c r="I4" s="282" t="s">
        <v>105</v>
      </c>
      <c r="J4" s="283" t="s">
        <v>106</v>
      </c>
      <c r="K4" s="283" t="s">
        <v>106</v>
      </c>
      <c r="L4" s="283" t="s">
        <v>106</v>
      </c>
      <c r="M4" s="283" t="s">
        <v>106</v>
      </c>
      <c r="N4" s="283" t="s">
        <v>106</v>
      </c>
      <c r="O4" s="283" t="s">
        <v>106</v>
      </c>
      <c r="P4" s="283" t="s">
        <v>106</v>
      </c>
      <c r="Q4" s="283" t="s">
        <v>106</v>
      </c>
      <c r="R4" s="283" t="s">
        <v>106</v>
      </c>
      <c r="S4" s="283" t="s">
        <v>106</v>
      </c>
      <c r="T4" s="284" t="s">
        <v>106</v>
      </c>
    </row>
    <row r="5" spans="1:20" s="272" customFormat="1" ht="18" customHeight="1">
      <c r="A5" s="285"/>
      <c r="B5" s="418"/>
      <c r="C5" s="419"/>
      <c r="D5" s="273"/>
      <c r="E5" s="274"/>
      <c r="F5" s="275" t="s">
        <v>12</v>
      </c>
      <c r="G5" s="286"/>
      <c r="H5" s="287" t="s">
        <v>12</v>
      </c>
      <c r="I5" s="274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9"/>
    </row>
    <row r="6" spans="1:20" ht="21.75" customHeight="1">
      <c r="A6" s="433" t="s">
        <v>164</v>
      </c>
      <c r="B6" s="407" t="s">
        <v>165</v>
      </c>
      <c r="C6" s="408"/>
      <c r="D6" s="291">
        <v>3728</v>
      </c>
      <c r="E6" s="263">
        <v>967</v>
      </c>
      <c r="F6" s="264">
        <v>10783945</v>
      </c>
      <c r="G6" s="265">
        <v>2787</v>
      </c>
      <c r="H6" s="266">
        <v>13420418</v>
      </c>
      <c r="I6" s="263">
        <v>23</v>
      </c>
      <c r="J6" s="292">
        <v>8</v>
      </c>
      <c r="K6" s="292">
        <v>2183</v>
      </c>
      <c r="L6" s="292">
        <v>559</v>
      </c>
      <c r="M6" s="292">
        <v>728</v>
      </c>
      <c r="N6" s="292">
        <v>170</v>
      </c>
      <c r="O6" s="292">
        <v>42</v>
      </c>
      <c r="P6" s="292">
        <v>14</v>
      </c>
      <c r="Q6" s="293" t="s">
        <v>230</v>
      </c>
      <c r="R6" s="293">
        <v>1</v>
      </c>
      <c r="S6" s="293" t="s">
        <v>230</v>
      </c>
      <c r="T6" s="294" t="s">
        <v>230</v>
      </c>
    </row>
    <row r="7" spans="1:20" ht="21.75" customHeight="1">
      <c r="A7" s="433"/>
      <c r="B7" s="407" t="s">
        <v>166</v>
      </c>
      <c r="C7" s="408"/>
      <c r="D7" s="291">
        <v>5432</v>
      </c>
      <c r="E7" s="263">
        <v>1859</v>
      </c>
      <c r="F7" s="264">
        <v>37501435</v>
      </c>
      <c r="G7" s="265">
        <v>3622</v>
      </c>
      <c r="H7" s="266">
        <v>12210645</v>
      </c>
      <c r="I7" s="263">
        <v>31</v>
      </c>
      <c r="J7" s="292">
        <v>15</v>
      </c>
      <c r="K7" s="292">
        <v>2576</v>
      </c>
      <c r="L7" s="292">
        <v>566</v>
      </c>
      <c r="M7" s="292">
        <v>1796</v>
      </c>
      <c r="N7" s="292">
        <v>300</v>
      </c>
      <c r="O7" s="292">
        <v>86</v>
      </c>
      <c r="P7" s="292">
        <v>51</v>
      </c>
      <c r="Q7" s="292">
        <v>4</v>
      </c>
      <c r="R7" s="292">
        <v>7</v>
      </c>
      <c r="S7" s="293" t="s">
        <v>230</v>
      </c>
      <c r="T7" s="294" t="s">
        <v>230</v>
      </c>
    </row>
    <row r="8" spans="1:20" ht="21.75" customHeight="1">
      <c r="A8" s="433"/>
      <c r="B8" s="407" t="s">
        <v>167</v>
      </c>
      <c r="C8" s="408"/>
      <c r="D8" s="291">
        <v>88</v>
      </c>
      <c r="E8" s="263">
        <v>21</v>
      </c>
      <c r="F8" s="264">
        <v>166635</v>
      </c>
      <c r="G8" s="265">
        <v>68</v>
      </c>
      <c r="H8" s="266">
        <v>299398</v>
      </c>
      <c r="I8" s="267" t="s">
        <v>253</v>
      </c>
      <c r="J8" s="293" t="s">
        <v>253</v>
      </c>
      <c r="K8" s="292">
        <v>37</v>
      </c>
      <c r="L8" s="292">
        <v>6</v>
      </c>
      <c r="M8" s="292">
        <v>32</v>
      </c>
      <c r="N8" s="292">
        <v>9</v>
      </c>
      <c r="O8" s="293">
        <v>3</v>
      </c>
      <c r="P8" s="293">
        <v>1</v>
      </c>
      <c r="Q8" s="293" t="s">
        <v>253</v>
      </c>
      <c r="R8" s="293" t="s">
        <v>253</v>
      </c>
      <c r="S8" s="293" t="s">
        <v>253</v>
      </c>
      <c r="T8" s="294" t="s">
        <v>253</v>
      </c>
    </row>
    <row r="9" spans="1:20" s="295" customFormat="1" ht="21.75" customHeight="1">
      <c r="A9" s="433"/>
      <c r="B9" s="407" t="s">
        <v>168</v>
      </c>
      <c r="C9" s="408"/>
      <c r="D9" s="291">
        <v>1561</v>
      </c>
      <c r="E9" s="263">
        <v>456</v>
      </c>
      <c r="F9" s="264">
        <v>26825197</v>
      </c>
      <c r="G9" s="265">
        <v>1120</v>
      </c>
      <c r="H9" s="266">
        <v>26861858</v>
      </c>
      <c r="I9" s="263">
        <v>3</v>
      </c>
      <c r="J9" s="292">
        <v>1</v>
      </c>
      <c r="K9" s="292">
        <v>480</v>
      </c>
      <c r="L9" s="292">
        <v>237</v>
      </c>
      <c r="M9" s="292">
        <v>516</v>
      </c>
      <c r="N9" s="292">
        <v>179</v>
      </c>
      <c r="O9" s="292">
        <v>77</v>
      </c>
      <c r="P9" s="292">
        <v>49</v>
      </c>
      <c r="Q9" s="292">
        <v>8</v>
      </c>
      <c r="R9" s="292">
        <v>9</v>
      </c>
      <c r="S9" s="293">
        <v>1</v>
      </c>
      <c r="T9" s="294">
        <v>1</v>
      </c>
    </row>
    <row r="10" spans="1:20" ht="21.75" customHeight="1">
      <c r="A10" s="433"/>
      <c r="B10" s="407" t="s">
        <v>169</v>
      </c>
      <c r="C10" s="408"/>
      <c r="D10" s="291">
        <v>11107</v>
      </c>
      <c r="E10" s="263">
        <v>4565</v>
      </c>
      <c r="F10" s="264">
        <v>94001366</v>
      </c>
      <c r="G10" s="265">
        <v>6632</v>
      </c>
      <c r="H10" s="266">
        <v>24582923</v>
      </c>
      <c r="I10" s="263">
        <v>66</v>
      </c>
      <c r="J10" s="292">
        <v>26</v>
      </c>
      <c r="K10" s="292">
        <v>4648</v>
      </c>
      <c r="L10" s="292">
        <v>1798</v>
      </c>
      <c r="M10" s="292">
        <v>3448</v>
      </c>
      <c r="N10" s="292">
        <v>849</v>
      </c>
      <c r="O10" s="292">
        <v>196</v>
      </c>
      <c r="P10" s="292">
        <v>62</v>
      </c>
      <c r="Q10" s="292">
        <v>6</v>
      </c>
      <c r="R10" s="292">
        <v>7</v>
      </c>
      <c r="S10" s="293">
        <v>1</v>
      </c>
      <c r="T10" s="294" t="s">
        <v>230</v>
      </c>
    </row>
    <row r="11" spans="1:20" ht="21.75" customHeight="1">
      <c r="A11" s="433"/>
      <c r="B11" s="407" t="s">
        <v>170</v>
      </c>
      <c r="C11" s="408"/>
      <c r="D11" s="291">
        <v>2458</v>
      </c>
      <c r="E11" s="263">
        <v>757</v>
      </c>
      <c r="F11" s="264">
        <v>3494400</v>
      </c>
      <c r="G11" s="265">
        <v>1714</v>
      </c>
      <c r="H11" s="266">
        <v>2855857</v>
      </c>
      <c r="I11" s="263">
        <v>3</v>
      </c>
      <c r="J11" s="292">
        <v>2</v>
      </c>
      <c r="K11" s="292">
        <v>1362</v>
      </c>
      <c r="L11" s="292">
        <v>436</v>
      </c>
      <c r="M11" s="292">
        <v>568</v>
      </c>
      <c r="N11" s="292">
        <v>70</v>
      </c>
      <c r="O11" s="292">
        <v>15</v>
      </c>
      <c r="P11" s="292">
        <v>2</v>
      </c>
      <c r="Q11" s="293" t="s">
        <v>226</v>
      </c>
      <c r="R11" s="293" t="s">
        <v>226</v>
      </c>
      <c r="S11" s="293" t="s">
        <v>226</v>
      </c>
      <c r="T11" s="294" t="s">
        <v>226</v>
      </c>
    </row>
    <row r="12" spans="1:20" ht="21.75" customHeight="1">
      <c r="A12" s="433"/>
      <c r="B12" s="407" t="s">
        <v>171</v>
      </c>
      <c r="C12" s="408"/>
      <c r="D12" s="291">
        <v>1076</v>
      </c>
      <c r="E12" s="263">
        <v>290</v>
      </c>
      <c r="F12" s="264">
        <v>2805458</v>
      </c>
      <c r="G12" s="265">
        <v>793</v>
      </c>
      <c r="H12" s="266">
        <v>1565877</v>
      </c>
      <c r="I12" s="296">
        <v>1</v>
      </c>
      <c r="J12" s="293" t="s">
        <v>230</v>
      </c>
      <c r="K12" s="292">
        <v>663</v>
      </c>
      <c r="L12" s="292">
        <v>128</v>
      </c>
      <c r="M12" s="292">
        <v>235</v>
      </c>
      <c r="N12" s="292">
        <v>40</v>
      </c>
      <c r="O12" s="292">
        <v>6</v>
      </c>
      <c r="P12" s="292">
        <v>3</v>
      </c>
      <c r="Q12" s="293" t="s">
        <v>230</v>
      </c>
      <c r="R12" s="293" t="s">
        <v>230</v>
      </c>
      <c r="S12" s="293" t="s">
        <v>230</v>
      </c>
      <c r="T12" s="297" t="s">
        <v>230</v>
      </c>
    </row>
    <row r="13" spans="1:20" s="276" customFormat="1" ht="21.75" customHeight="1">
      <c r="A13" s="298"/>
      <c r="B13" s="427" t="s">
        <v>14</v>
      </c>
      <c r="C13" s="428"/>
      <c r="D13" s="299">
        <v>25450</v>
      </c>
      <c r="E13" s="300">
        <v>8915</v>
      </c>
      <c r="F13" s="301">
        <v>175578436</v>
      </c>
      <c r="G13" s="302">
        <v>16736</v>
      </c>
      <c r="H13" s="303">
        <v>81796976</v>
      </c>
      <c r="I13" s="300">
        <v>127</v>
      </c>
      <c r="J13" s="304">
        <v>52</v>
      </c>
      <c r="K13" s="304">
        <v>11949</v>
      </c>
      <c r="L13" s="304">
        <v>3730</v>
      </c>
      <c r="M13" s="304">
        <v>7323</v>
      </c>
      <c r="N13" s="304">
        <v>1617</v>
      </c>
      <c r="O13" s="304">
        <v>425</v>
      </c>
      <c r="P13" s="304">
        <v>182</v>
      </c>
      <c r="Q13" s="304">
        <v>18</v>
      </c>
      <c r="R13" s="304">
        <v>24</v>
      </c>
      <c r="S13" s="304">
        <v>2</v>
      </c>
      <c r="T13" s="305">
        <v>1</v>
      </c>
    </row>
    <row r="14" spans="1:20" ht="21.75" customHeight="1">
      <c r="A14" s="437" t="s">
        <v>172</v>
      </c>
      <c r="B14" s="438"/>
      <c r="C14" s="290" t="s">
        <v>173</v>
      </c>
      <c r="D14" s="291">
        <v>5217</v>
      </c>
      <c r="E14" s="263">
        <v>839</v>
      </c>
      <c r="F14" s="264">
        <v>7235265</v>
      </c>
      <c r="G14" s="265">
        <v>4417</v>
      </c>
      <c r="H14" s="266">
        <v>12194250</v>
      </c>
      <c r="I14" s="263">
        <v>9</v>
      </c>
      <c r="J14" s="292">
        <v>10</v>
      </c>
      <c r="K14" s="292">
        <v>3162</v>
      </c>
      <c r="L14" s="292">
        <v>866</v>
      </c>
      <c r="M14" s="292">
        <v>931</v>
      </c>
      <c r="N14" s="292">
        <v>180</v>
      </c>
      <c r="O14" s="292">
        <v>42</v>
      </c>
      <c r="P14" s="292">
        <v>13</v>
      </c>
      <c r="Q14" s="292">
        <v>3</v>
      </c>
      <c r="R14" s="293">
        <v>1</v>
      </c>
      <c r="S14" s="293" t="s">
        <v>242</v>
      </c>
      <c r="T14" s="306" t="s">
        <v>242</v>
      </c>
    </row>
    <row r="15" spans="1:20" ht="21.75" customHeight="1">
      <c r="A15" s="425" t="s">
        <v>174</v>
      </c>
      <c r="B15" s="439"/>
      <c r="C15" s="290" t="s">
        <v>175</v>
      </c>
      <c r="D15" s="291">
        <v>1437</v>
      </c>
      <c r="E15" s="263">
        <v>214</v>
      </c>
      <c r="F15" s="264">
        <v>1848894</v>
      </c>
      <c r="G15" s="265">
        <v>1233</v>
      </c>
      <c r="H15" s="266">
        <v>11284962</v>
      </c>
      <c r="I15" s="296">
        <v>2</v>
      </c>
      <c r="J15" s="292">
        <v>3</v>
      </c>
      <c r="K15" s="292">
        <v>553</v>
      </c>
      <c r="L15" s="292">
        <v>272</v>
      </c>
      <c r="M15" s="292">
        <v>365</v>
      </c>
      <c r="N15" s="292">
        <v>133</v>
      </c>
      <c r="O15" s="292">
        <v>50</v>
      </c>
      <c r="P15" s="292">
        <v>49</v>
      </c>
      <c r="Q15" s="292">
        <v>4</v>
      </c>
      <c r="R15" s="292">
        <v>5</v>
      </c>
      <c r="S15" s="293">
        <v>1</v>
      </c>
      <c r="T15" s="297" t="s">
        <v>242</v>
      </c>
    </row>
    <row r="16" spans="1:20" s="276" customFormat="1" ht="21.75" customHeight="1">
      <c r="A16" s="298"/>
      <c r="B16" s="307"/>
      <c r="C16" s="308" t="s">
        <v>176</v>
      </c>
      <c r="D16" s="299">
        <v>6654</v>
      </c>
      <c r="E16" s="300">
        <v>1053</v>
      </c>
      <c r="F16" s="301">
        <v>9084159</v>
      </c>
      <c r="G16" s="302">
        <v>5650</v>
      </c>
      <c r="H16" s="303">
        <v>23479212</v>
      </c>
      <c r="I16" s="300">
        <v>11</v>
      </c>
      <c r="J16" s="304">
        <v>13</v>
      </c>
      <c r="K16" s="304">
        <v>3715</v>
      </c>
      <c r="L16" s="304">
        <v>1138</v>
      </c>
      <c r="M16" s="304">
        <v>1296</v>
      </c>
      <c r="N16" s="304">
        <v>313</v>
      </c>
      <c r="O16" s="304">
        <v>92</v>
      </c>
      <c r="P16" s="304">
        <v>62</v>
      </c>
      <c r="Q16" s="304">
        <v>7</v>
      </c>
      <c r="R16" s="304">
        <v>6</v>
      </c>
      <c r="S16" s="309">
        <v>1</v>
      </c>
      <c r="T16" s="310" t="s">
        <v>246</v>
      </c>
    </row>
    <row r="17" spans="1:20" ht="21.75" customHeight="1">
      <c r="A17" s="440" t="s">
        <v>177</v>
      </c>
      <c r="B17" s="441"/>
      <c r="C17" s="311" t="s">
        <v>178</v>
      </c>
      <c r="D17" s="291">
        <v>961</v>
      </c>
      <c r="E17" s="263">
        <v>206</v>
      </c>
      <c r="F17" s="264">
        <v>4166028</v>
      </c>
      <c r="G17" s="265">
        <v>760</v>
      </c>
      <c r="H17" s="266">
        <v>3224123</v>
      </c>
      <c r="I17" s="263">
        <v>32</v>
      </c>
      <c r="J17" s="292">
        <v>27</v>
      </c>
      <c r="K17" s="292">
        <v>458</v>
      </c>
      <c r="L17" s="292">
        <v>190</v>
      </c>
      <c r="M17" s="292">
        <v>146</v>
      </c>
      <c r="N17" s="292">
        <v>68</v>
      </c>
      <c r="O17" s="292">
        <v>29</v>
      </c>
      <c r="P17" s="292">
        <v>9</v>
      </c>
      <c r="Q17" s="293">
        <v>2</v>
      </c>
      <c r="R17" s="293" t="s">
        <v>254</v>
      </c>
      <c r="S17" s="293" t="s">
        <v>254</v>
      </c>
      <c r="T17" s="306" t="s">
        <v>254</v>
      </c>
    </row>
    <row r="18" spans="1:20" ht="21.75" customHeight="1">
      <c r="A18" s="425" t="s">
        <v>179</v>
      </c>
      <c r="B18" s="426"/>
      <c r="C18" s="312" t="s">
        <v>180</v>
      </c>
      <c r="D18" s="291">
        <v>343</v>
      </c>
      <c r="E18" s="263">
        <v>53</v>
      </c>
      <c r="F18" s="264">
        <v>635474</v>
      </c>
      <c r="G18" s="265">
        <v>292</v>
      </c>
      <c r="H18" s="266">
        <v>2137973</v>
      </c>
      <c r="I18" s="263">
        <v>2</v>
      </c>
      <c r="J18" s="293">
        <v>2</v>
      </c>
      <c r="K18" s="292">
        <v>165</v>
      </c>
      <c r="L18" s="292">
        <v>88</v>
      </c>
      <c r="M18" s="292">
        <v>54</v>
      </c>
      <c r="N18" s="292">
        <v>23</v>
      </c>
      <c r="O18" s="293">
        <v>6</v>
      </c>
      <c r="P18" s="292">
        <v>3</v>
      </c>
      <c r="Q18" s="293" t="s">
        <v>255</v>
      </c>
      <c r="R18" s="293" t="s">
        <v>255</v>
      </c>
      <c r="S18" s="293" t="s">
        <v>255</v>
      </c>
      <c r="T18" s="297" t="s">
        <v>255</v>
      </c>
    </row>
    <row r="19" spans="1:20" s="276" customFormat="1" ht="21.75" customHeight="1">
      <c r="A19" s="298"/>
      <c r="B19" s="313"/>
      <c r="C19" s="308" t="s">
        <v>176</v>
      </c>
      <c r="D19" s="299">
        <v>1304</v>
      </c>
      <c r="E19" s="300">
        <v>259</v>
      </c>
      <c r="F19" s="301">
        <v>4801502</v>
      </c>
      <c r="G19" s="302">
        <v>1052</v>
      </c>
      <c r="H19" s="303">
        <v>5362096</v>
      </c>
      <c r="I19" s="300">
        <v>34</v>
      </c>
      <c r="J19" s="304">
        <v>29</v>
      </c>
      <c r="K19" s="304">
        <v>623</v>
      </c>
      <c r="L19" s="304">
        <v>278</v>
      </c>
      <c r="M19" s="304">
        <v>200</v>
      </c>
      <c r="N19" s="304">
        <v>91</v>
      </c>
      <c r="O19" s="304">
        <v>35</v>
      </c>
      <c r="P19" s="304">
        <v>12</v>
      </c>
      <c r="Q19" s="304">
        <v>2</v>
      </c>
      <c r="R19" s="309" t="s">
        <v>246</v>
      </c>
      <c r="S19" s="309" t="s">
        <v>246</v>
      </c>
      <c r="T19" s="310" t="s">
        <v>246</v>
      </c>
    </row>
    <row r="20" spans="1:20" ht="21.75" customHeight="1">
      <c r="A20" s="432" t="s">
        <v>181</v>
      </c>
      <c r="B20" s="407" t="s">
        <v>294</v>
      </c>
      <c r="C20" s="408"/>
      <c r="D20" s="291">
        <v>13</v>
      </c>
      <c r="E20" s="269" t="s">
        <v>295</v>
      </c>
      <c r="F20" s="316">
        <v>153266</v>
      </c>
      <c r="G20" s="265">
        <v>10</v>
      </c>
      <c r="H20" s="266">
        <v>15422</v>
      </c>
      <c r="I20" s="296" t="s">
        <v>237</v>
      </c>
      <c r="J20" s="293" t="s">
        <v>237</v>
      </c>
      <c r="K20" s="293">
        <v>1</v>
      </c>
      <c r="L20" s="293">
        <v>1</v>
      </c>
      <c r="M20" s="292">
        <v>6</v>
      </c>
      <c r="N20" s="293">
        <v>2</v>
      </c>
      <c r="O20" s="293">
        <v>1</v>
      </c>
      <c r="P20" s="293">
        <v>2</v>
      </c>
      <c r="Q20" s="293" t="s">
        <v>237</v>
      </c>
      <c r="R20" s="293" t="s">
        <v>237</v>
      </c>
      <c r="S20" s="293" t="s">
        <v>237</v>
      </c>
      <c r="T20" s="306" t="s">
        <v>237</v>
      </c>
    </row>
    <row r="21" spans="1:20" ht="21.75" customHeight="1">
      <c r="A21" s="433"/>
      <c r="B21" s="407" t="s">
        <v>182</v>
      </c>
      <c r="C21" s="408"/>
      <c r="D21" s="314" t="s">
        <v>256</v>
      </c>
      <c r="E21" s="296" t="s">
        <v>256</v>
      </c>
      <c r="F21" s="294" t="s">
        <v>256</v>
      </c>
      <c r="G21" s="296" t="s">
        <v>256</v>
      </c>
      <c r="H21" s="294" t="s">
        <v>256</v>
      </c>
      <c r="I21" s="296" t="s">
        <v>256</v>
      </c>
      <c r="J21" s="293" t="s">
        <v>256</v>
      </c>
      <c r="K21" s="293" t="s">
        <v>256</v>
      </c>
      <c r="L21" s="293" t="s">
        <v>256</v>
      </c>
      <c r="M21" s="293" t="s">
        <v>256</v>
      </c>
      <c r="N21" s="293" t="s">
        <v>256</v>
      </c>
      <c r="O21" s="293" t="s">
        <v>256</v>
      </c>
      <c r="P21" s="293" t="s">
        <v>256</v>
      </c>
      <c r="Q21" s="293" t="s">
        <v>256</v>
      </c>
      <c r="R21" s="293" t="s">
        <v>256</v>
      </c>
      <c r="S21" s="293" t="s">
        <v>256</v>
      </c>
      <c r="T21" s="294" t="s">
        <v>256</v>
      </c>
    </row>
    <row r="22" spans="1:20" ht="21.75" customHeight="1">
      <c r="A22" s="433"/>
      <c r="B22" s="407" t="s">
        <v>183</v>
      </c>
      <c r="C22" s="408"/>
      <c r="D22" s="291">
        <v>381</v>
      </c>
      <c r="E22" s="263">
        <v>146</v>
      </c>
      <c r="F22" s="264">
        <v>4285869</v>
      </c>
      <c r="G22" s="265">
        <v>240</v>
      </c>
      <c r="H22" s="266">
        <v>1229611</v>
      </c>
      <c r="I22" s="296">
        <v>1</v>
      </c>
      <c r="J22" s="292">
        <v>2</v>
      </c>
      <c r="K22" s="292">
        <v>101</v>
      </c>
      <c r="L22" s="292">
        <v>64</v>
      </c>
      <c r="M22" s="292">
        <v>135</v>
      </c>
      <c r="N22" s="292">
        <v>60</v>
      </c>
      <c r="O22" s="292">
        <v>15</v>
      </c>
      <c r="P22" s="293">
        <v>3</v>
      </c>
      <c r="Q22" s="293" t="s">
        <v>236</v>
      </c>
      <c r="R22" s="293" t="s">
        <v>236</v>
      </c>
      <c r="S22" s="293" t="s">
        <v>236</v>
      </c>
      <c r="T22" s="297" t="s">
        <v>236</v>
      </c>
    </row>
    <row r="23" spans="1:20" s="276" customFormat="1" ht="21.75" customHeight="1">
      <c r="A23" s="298"/>
      <c r="B23" s="427" t="s">
        <v>14</v>
      </c>
      <c r="C23" s="428"/>
      <c r="D23" s="299">
        <v>394</v>
      </c>
      <c r="E23" s="300">
        <v>149</v>
      </c>
      <c r="F23" s="301">
        <v>4439135</v>
      </c>
      <c r="G23" s="302">
        <v>250</v>
      </c>
      <c r="H23" s="303">
        <v>1245033</v>
      </c>
      <c r="I23" s="315">
        <v>1</v>
      </c>
      <c r="J23" s="304">
        <v>2</v>
      </c>
      <c r="K23" s="304">
        <v>102</v>
      </c>
      <c r="L23" s="304">
        <v>65</v>
      </c>
      <c r="M23" s="304">
        <v>141</v>
      </c>
      <c r="N23" s="304">
        <v>62</v>
      </c>
      <c r="O23" s="304">
        <v>16</v>
      </c>
      <c r="P23" s="304">
        <v>5</v>
      </c>
      <c r="Q23" s="309" t="s">
        <v>246</v>
      </c>
      <c r="R23" s="309" t="s">
        <v>246</v>
      </c>
      <c r="S23" s="309" t="s">
        <v>246</v>
      </c>
      <c r="T23" s="310" t="s">
        <v>246</v>
      </c>
    </row>
    <row r="24" spans="1:20" ht="21.75" customHeight="1">
      <c r="A24" s="432" t="s">
        <v>184</v>
      </c>
      <c r="B24" s="407" t="s">
        <v>185</v>
      </c>
      <c r="C24" s="408"/>
      <c r="D24" s="291">
        <v>32</v>
      </c>
      <c r="E24" s="263">
        <v>26</v>
      </c>
      <c r="F24" s="264">
        <v>99471759</v>
      </c>
      <c r="G24" s="265">
        <v>8</v>
      </c>
      <c r="H24" s="266">
        <v>945891</v>
      </c>
      <c r="I24" s="263">
        <v>1</v>
      </c>
      <c r="J24" s="293" t="s">
        <v>255</v>
      </c>
      <c r="K24" s="292">
        <v>1</v>
      </c>
      <c r="L24" s="293" t="s">
        <v>255</v>
      </c>
      <c r="M24" s="293">
        <v>20</v>
      </c>
      <c r="N24" s="293" t="s">
        <v>255</v>
      </c>
      <c r="O24" s="293" t="s">
        <v>255</v>
      </c>
      <c r="P24" s="293" t="s">
        <v>255</v>
      </c>
      <c r="Q24" s="293" t="s">
        <v>255</v>
      </c>
      <c r="R24" s="293" t="s">
        <v>255</v>
      </c>
      <c r="S24" s="292">
        <v>5</v>
      </c>
      <c r="T24" s="316">
        <v>5</v>
      </c>
    </row>
    <row r="25" spans="1:20" ht="21.75" customHeight="1">
      <c r="A25" s="433"/>
      <c r="B25" s="407" t="s">
        <v>186</v>
      </c>
      <c r="C25" s="408"/>
      <c r="D25" s="291">
        <v>498</v>
      </c>
      <c r="E25" s="263">
        <v>151</v>
      </c>
      <c r="F25" s="264">
        <v>6613313</v>
      </c>
      <c r="G25" s="265">
        <v>360</v>
      </c>
      <c r="H25" s="266">
        <v>117379699</v>
      </c>
      <c r="I25" s="267" t="s">
        <v>230</v>
      </c>
      <c r="J25" s="293" t="s">
        <v>230</v>
      </c>
      <c r="K25" s="292">
        <v>174</v>
      </c>
      <c r="L25" s="292">
        <v>55</v>
      </c>
      <c r="M25" s="292">
        <v>176</v>
      </c>
      <c r="N25" s="292">
        <v>65</v>
      </c>
      <c r="O25" s="292">
        <v>14</v>
      </c>
      <c r="P25" s="292">
        <v>11</v>
      </c>
      <c r="Q25" s="293">
        <v>1</v>
      </c>
      <c r="R25" s="293" t="s">
        <v>230</v>
      </c>
      <c r="S25" s="293">
        <v>1</v>
      </c>
      <c r="T25" s="264">
        <v>1</v>
      </c>
    </row>
    <row r="26" spans="1:20" ht="21.75" customHeight="1">
      <c r="A26" s="433"/>
      <c r="B26" s="407" t="s">
        <v>187</v>
      </c>
      <c r="C26" s="408"/>
      <c r="D26" s="291">
        <v>68</v>
      </c>
      <c r="E26" s="263">
        <v>18</v>
      </c>
      <c r="F26" s="264">
        <v>8904174</v>
      </c>
      <c r="G26" s="265">
        <v>50</v>
      </c>
      <c r="H26" s="266">
        <v>132729</v>
      </c>
      <c r="I26" s="267" t="s">
        <v>225</v>
      </c>
      <c r="J26" s="317" t="s">
        <v>225</v>
      </c>
      <c r="K26" s="292">
        <v>25</v>
      </c>
      <c r="L26" s="292">
        <v>5</v>
      </c>
      <c r="M26" s="292">
        <v>18</v>
      </c>
      <c r="N26" s="292">
        <v>7</v>
      </c>
      <c r="O26" s="293">
        <v>4</v>
      </c>
      <c r="P26" s="292">
        <v>6</v>
      </c>
      <c r="Q26" s="293">
        <v>1</v>
      </c>
      <c r="R26" s="292">
        <v>2</v>
      </c>
      <c r="S26" s="293" t="s">
        <v>225</v>
      </c>
      <c r="T26" s="294" t="s">
        <v>225</v>
      </c>
    </row>
    <row r="27" spans="1:20" ht="21.75" customHeight="1">
      <c r="A27" s="433"/>
      <c r="B27" s="407" t="s">
        <v>188</v>
      </c>
      <c r="C27" s="408"/>
      <c r="D27" s="291">
        <v>1143</v>
      </c>
      <c r="E27" s="263">
        <v>465</v>
      </c>
      <c r="F27" s="264">
        <v>1650706</v>
      </c>
      <c r="G27" s="265">
        <v>689</v>
      </c>
      <c r="H27" s="266">
        <v>921451</v>
      </c>
      <c r="I27" s="263">
        <v>16</v>
      </c>
      <c r="J27" s="292">
        <v>1</v>
      </c>
      <c r="K27" s="292">
        <v>763</v>
      </c>
      <c r="L27" s="292">
        <v>65</v>
      </c>
      <c r="M27" s="292">
        <v>254</v>
      </c>
      <c r="N27" s="292">
        <v>22</v>
      </c>
      <c r="O27" s="292">
        <v>7</v>
      </c>
      <c r="P27" s="292">
        <v>15</v>
      </c>
      <c r="Q27" s="293" t="s">
        <v>251</v>
      </c>
      <c r="R27" s="293" t="s">
        <v>251</v>
      </c>
      <c r="S27" s="293" t="s">
        <v>251</v>
      </c>
      <c r="T27" s="297" t="s">
        <v>251</v>
      </c>
    </row>
    <row r="28" spans="1:20" s="276" customFormat="1" ht="21.75" customHeight="1">
      <c r="A28" s="298"/>
      <c r="B28" s="427" t="s">
        <v>14</v>
      </c>
      <c r="C28" s="428"/>
      <c r="D28" s="299">
        <v>1741</v>
      </c>
      <c r="E28" s="300">
        <v>660</v>
      </c>
      <c r="F28" s="301">
        <v>116639952</v>
      </c>
      <c r="G28" s="302">
        <v>1107</v>
      </c>
      <c r="H28" s="303">
        <v>119379770</v>
      </c>
      <c r="I28" s="300">
        <v>17</v>
      </c>
      <c r="J28" s="304">
        <v>1</v>
      </c>
      <c r="K28" s="304">
        <v>963</v>
      </c>
      <c r="L28" s="304">
        <v>125</v>
      </c>
      <c r="M28" s="304">
        <v>468</v>
      </c>
      <c r="N28" s="304">
        <v>94</v>
      </c>
      <c r="O28" s="304">
        <v>25</v>
      </c>
      <c r="P28" s="304">
        <v>32</v>
      </c>
      <c r="Q28" s="304">
        <v>2</v>
      </c>
      <c r="R28" s="304">
        <v>2</v>
      </c>
      <c r="S28" s="304">
        <v>6</v>
      </c>
      <c r="T28" s="301">
        <v>6</v>
      </c>
    </row>
    <row r="29" spans="1:20" ht="21.75" customHeight="1">
      <c r="A29" s="434" t="s">
        <v>189</v>
      </c>
      <c r="B29" s="435"/>
      <c r="C29" s="436"/>
      <c r="D29" s="318">
        <v>13364</v>
      </c>
      <c r="E29" s="319">
        <v>3896</v>
      </c>
      <c r="F29" s="320">
        <v>30421049</v>
      </c>
      <c r="G29" s="321">
        <v>9549</v>
      </c>
      <c r="H29" s="322">
        <v>47287905</v>
      </c>
      <c r="I29" s="319">
        <v>104</v>
      </c>
      <c r="J29" s="323">
        <v>50</v>
      </c>
      <c r="K29" s="323">
        <v>6954</v>
      </c>
      <c r="L29" s="323">
        <v>1898</v>
      </c>
      <c r="M29" s="323">
        <v>3335</v>
      </c>
      <c r="N29" s="323">
        <v>706</v>
      </c>
      <c r="O29" s="323">
        <v>177</v>
      </c>
      <c r="P29" s="323">
        <v>121</v>
      </c>
      <c r="Q29" s="323">
        <v>10</v>
      </c>
      <c r="R29" s="323">
        <v>6</v>
      </c>
      <c r="S29" s="323">
        <v>2</v>
      </c>
      <c r="T29" s="322">
        <v>1</v>
      </c>
    </row>
    <row r="30" spans="1:20" ht="21.75" customHeight="1">
      <c r="A30" s="434" t="s">
        <v>190</v>
      </c>
      <c r="B30" s="435"/>
      <c r="C30" s="436"/>
      <c r="D30" s="318">
        <v>362</v>
      </c>
      <c r="E30" s="319">
        <v>111</v>
      </c>
      <c r="F30" s="320">
        <v>32380161</v>
      </c>
      <c r="G30" s="321">
        <v>257</v>
      </c>
      <c r="H30" s="322">
        <v>731123</v>
      </c>
      <c r="I30" s="319">
        <v>33</v>
      </c>
      <c r="J30" s="323">
        <v>2</v>
      </c>
      <c r="K30" s="323">
        <v>148</v>
      </c>
      <c r="L30" s="323">
        <v>43</v>
      </c>
      <c r="M30" s="323">
        <v>86</v>
      </c>
      <c r="N30" s="323">
        <v>32</v>
      </c>
      <c r="O30" s="323">
        <v>11</v>
      </c>
      <c r="P30" s="323">
        <v>4</v>
      </c>
      <c r="Q30" s="309">
        <v>2</v>
      </c>
      <c r="R30" s="309" t="s">
        <v>230</v>
      </c>
      <c r="S30" s="309" t="s">
        <v>230</v>
      </c>
      <c r="T30" s="310">
        <v>1</v>
      </c>
    </row>
    <row r="31" spans="1:20" s="276" customFormat="1" ht="21.75" customHeight="1">
      <c r="A31" s="429" t="s">
        <v>10</v>
      </c>
      <c r="B31" s="430"/>
      <c r="C31" s="431"/>
      <c r="D31" s="324">
        <v>146757</v>
      </c>
      <c r="E31" s="325">
        <v>43560</v>
      </c>
      <c r="F31" s="326">
        <v>1249069539</v>
      </c>
      <c r="G31" s="327">
        <v>104473</v>
      </c>
      <c r="H31" s="328">
        <v>670360360</v>
      </c>
      <c r="I31" s="325">
        <v>552</v>
      </c>
      <c r="J31" s="329">
        <v>310</v>
      </c>
      <c r="K31" s="329">
        <v>65678</v>
      </c>
      <c r="L31" s="329">
        <v>21905</v>
      </c>
      <c r="M31" s="329">
        <v>42162</v>
      </c>
      <c r="N31" s="329">
        <v>12316</v>
      </c>
      <c r="O31" s="329">
        <v>2405</v>
      </c>
      <c r="P31" s="329">
        <v>1135</v>
      </c>
      <c r="Q31" s="329">
        <v>109</v>
      </c>
      <c r="R31" s="329">
        <v>132</v>
      </c>
      <c r="S31" s="329">
        <v>26</v>
      </c>
      <c r="T31" s="328">
        <v>27</v>
      </c>
    </row>
    <row r="32" ht="21.75" customHeight="1">
      <c r="B32" s="272"/>
    </row>
    <row r="33" spans="2:3" ht="21.75" customHeight="1">
      <c r="B33" s="272"/>
      <c r="C33" s="330"/>
    </row>
    <row r="34" ht="21.75" customHeight="1"/>
    <row r="35" ht="21.75" customHeight="1"/>
    <row r="36" ht="21.75" customHeight="1"/>
    <row r="37" ht="21.75" customHeight="1"/>
  </sheetData>
  <mergeCells count="37">
    <mergeCell ref="A31:C31"/>
    <mergeCell ref="B11:C11"/>
    <mergeCell ref="A20:A22"/>
    <mergeCell ref="A24:A27"/>
    <mergeCell ref="A29:C29"/>
    <mergeCell ref="A30:C30"/>
    <mergeCell ref="A6:A12"/>
    <mergeCell ref="A14:B14"/>
    <mergeCell ref="A15:B15"/>
    <mergeCell ref="A17:B17"/>
    <mergeCell ref="B26:C26"/>
    <mergeCell ref="B27:C27"/>
    <mergeCell ref="B28:C28"/>
    <mergeCell ref="B22:C22"/>
    <mergeCell ref="B23:C23"/>
    <mergeCell ref="B24:C24"/>
    <mergeCell ref="B25:C25"/>
    <mergeCell ref="B20:C20"/>
    <mergeCell ref="B21:C21"/>
    <mergeCell ref="A18:B18"/>
    <mergeCell ref="B10:C10"/>
    <mergeCell ref="B12:C12"/>
    <mergeCell ref="B13:C13"/>
    <mergeCell ref="I2:T2"/>
    <mergeCell ref="E3:E4"/>
    <mergeCell ref="F3:F4"/>
    <mergeCell ref="G3:G4"/>
    <mergeCell ref="H3:H4"/>
    <mergeCell ref="G2:H2"/>
    <mergeCell ref="D2:D4"/>
    <mergeCell ref="E2:F2"/>
    <mergeCell ref="B8:C8"/>
    <mergeCell ref="B9:C9"/>
    <mergeCell ref="A2:C4"/>
    <mergeCell ref="B6:C6"/>
    <mergeCell ref="B7:C7"/>
    <mergeCell ref="B5:C5"/>
  </mergeCells>
  <printOptions/>
  <pageMargins left="0.7874015748031497" right="0.7874015748031497" top="0.8267716535433072" bottom="0.7874015748031497" header="0.5118110236220472" footer="0.5118110236220472"/>
  <pageSetup firstPageNumber="68" useFirstPageNumber="1" horizontalDpi="300" verticalDpi="300" orientation="portrait" paperSize="9" r:id="rId1"/>
  <headerFooter alignWithMargins="0">
    <oddFooter>&amp;C&amp;"ＭＳ 明朝,標準"-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94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8.75390625" style="0" customWidth="1"/>
    <col min="3" max="3" width="9.375" style="0" customWidth="1"/>
    <col min="4" max="4" width="10.75390625" style="0" customWidth="1"/>
    <col min="5" max="8" width="13.50390625" style="0" customWidth="1"/>
    <col min="9" max="20" width="7.25390625" style="0" customWidth="1"/>
  </cols>
  <sheetData>
    <row r="1" spans="1:20" ht="19.5" customHeight="1">
      <c r="A1" s="247" t="s">
        <v>282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14.25" customHeight="1">
      <c r="A2" s="376" t="s">
        <v>259</v>
      </c>
      <c r="B2" s="336" t="s">
        <v>91</v>
      </c>
      <c r="C2" s="444"/>
      <c r="D2" s="364" t="s">
        <v>77</v>
      </c>
      <c r="E2" s="339" t="s">
        <v>216</v>
      </c>
      <c r="F2" s="334"/>
      <c r="G2" s="339" t="s">
        <v>220</v>
      </c>
      <c r="H2" s="334"/>
      <c r="I2" s="339" t="s">
        <v>92</v>
      </c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34"/>
    </row>
    <row r="3" spans="1:20" ht="14.25" customHeight="1">
      <c r="A3" s="442"/>
      <c r="B3" s="445"/>
      <c r="C3" s="446"/>
      <c r="D3" s="337"/>
      <c r="E3" s="335" t="s">
        <v>93</v>
      </c>
      <c r="F3" s="374" t="s">
        <v>13</v>
      </c>
      <c r="G3" s="376" t="s">
        <v>93</v>
      </c>
      <c r="H3" s="331" t="s">
        <v>217</v>
      </c>
      <c r="I3" s="140" t="s">
        <v>94</v>
      </c>
      <c r="J3" s="29" t="s">
        <v>94</v>
      </c>
      <c r="K3" s="29" t="s">
        <v>95</v>
      </c>
      <c r="L3" s="29" t="s">
        <v>96</v>
      </c>
      <c r="M3" s="30" t="s">
        <v>97</v>
      </c>
      <c r="N3" s="30" t="s">
        <v>98</v>
      </c>
      <c r="O3" s="30" t="s">
        <v>99</v>
      </c>
      <c r="P3" s="29" t="s">
        <v>100</v>
      </c>
      <c r="Q3" s="29" t="s">
        <v>101</v>
      </c>
      <c r="R3" s="29" t="s">
        <v>102</v>
      </c>
      <c r="S3" s="29" t="s">
        <v>103</v>
      </c>
      <c r="T3" s="146" t="s">
        <v>104</v>
      </c>
    </row>
    <row r="4" spans="1:20" ht="14.25" customHeight="1">
      <c r="A4" s="443"/>
      <c r="B4" s="447"/>
      <c r="C4" s="448"/>
      <c r="D4" s="338"/>
      <c r="E4" s="367"/>
      <c r="F4" s="375"/>
      <c r="G4" s="377"/>
      <c r="H4" s="369"/>
      <c r="I4" s="141" t="s">
        <v>105</v>
      </c>
      <c r="J4" s="33" t="s">
        <v>106</v>
      </c>
      <c r="K4" s="33" t="s">
        <v>106</v>
      </c>
      <c r="L4" s="33" t="s">
        <v>106</v>
      </c>
      <c r="M4" s="33" t="s">
        <v>106</v>
      </c>
      <c r="N4" s="33" t="s">
        <v>106</v>
      </c>
      <c r="O4" s="33" t="s">
        <v>106</v>
      </c>
      <c r="P4" s="33" t="s">
        <v>106</v>
      </c>
      <c r="Q4" s="33" t="s">
        <v>106</v>
      </c>
      <c r="R4" s="33" t="s">
        <v>106</v>
      </c>
      <c r="S4" s="33" t="s">
        <v>106</v>
      </c>
      <c r="T4" s="147" t="s">
        <v>106</v>
      </c>
    </row>
    <row r="5" spans="1:20" ht="15" customHeight="1">
      <c r="A5" s="191"/>
      <c r="B5" s="449"/>
      <c r="C5" s="450"/>
      <c r="D5" s="176"/>
      <c r="E5" s="177"/>
      <c r="F5" s="180" t="s">
        <v>12</v>
      </c>
      <c r="G5" s="178"/>
      <c r="H5" s="181" t="s">
        <v>12</v>
      </c>
      <c r="I5" s="178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42"/>
    </row>
    <row r="6" spans="1:20" ht="15.75" customHeight="1">
      <c r="A6" s="451" t="s">
        <v>265</v>
      </c>
      <c r="B6" s="452" t="s">
        <v>107</v>
      </c>
      <c r="C6" s="371"/>
      <c r="D6" s="6">
        <v>1496</v>
      </c>
      <c r="E6" s="7">
        <v>489</v>
      </c>
      <c r="F6" s="67">
        <v>21075592</v>
      </c>
      <c r="G6" s="68">
        <v>1023</v>
      </c>
      <c r="H6" s="9">
        <v>5451814</v>
      </c>
      <c r="I6" s="103">
        <v>5</v>
      </c>
      <c r="J6" s="64">
        <v>2</v>
      </c>
      <c r="K6" s="64">
        <v>591</v>
      </c>
      <c r="L6" s="64">
        <v>258</v>
      </c>
      <c r="M6" s="64">
        <v>393</v>
      </c>
      <c r="N6" s="64">
        <v>163</v>
      </c>
      <c r="O6" s="64">
        <v>53</v>
      </c>
      <c r="P6" s="64">
        <v>23</v>
      </c>
      <c r="Q6" s="64">
        <v>1</v>
      </c>
      <c r="R6" s="64">
        <v>6</v>
      </c>
      <c r="S6" s="64">
        <v>1</v>
      </c>
      <c r="T6" s="151" t="s">
        <v>289</v>
      </c>
    </row>
    <row r="7" spans="1:20" ht="15.75" customHeight="1">
      <c r="A7" s="451"/>
      <c r="B7" s="452" t="s">
        <v>136</v>
      </c>
      <c r="C7" s="371"/>
      <c r="D7" s="6">
        <v>973</v>
      </c>
      <c r="E7" s="7">
        <v>402</v>
      </c>
      <c r="F7" s="67">
        <v>6504363</v>
      </c>
      <c r="G7" s="68">
        <v>580</v>
      </c>
      <c r="H7" s="9">
        <v>2167376</v>
      </c>
      <c r="I7" s="148" t="s">
        <v>289</v>
      </c>
      <c r="J7" s="149">
        <v>1</v>
      </c>
      <c r="K7" s="149">
        <v>331</v>
      </c>
      <c r="L7" s="149">
        <v>161</v>
      </c>
      <c r="M7" s="149">
        <v>337</v>
      </c>
      <c r="N7" s="149">
        <v>105</v>
      </c>
      <c r="O7" s="149">
        <v>24</v>
      </c>
      <c r="P7" s="149">
        <v>14</v>
      </c>
      <c r="Q7" s="149" t="s">
        <v>289</v>
      </c>
      <c r="R7" s="149" t="s">
        <v>289</v>
      </c>
      <c r="S7" s="149" t="s">
        <v>289</v>
      </c>
      <c r="T7" s="150" t="s">
        <v>290</v>
      </c>
    </row>
    <row r="8" spans="1:20" ht="15.75" customHeight="1">
      <c r="A8" s="451"/>
      <c r="B8" s="452" t="s">
        <v>144</v>
      </c>
      <c r="C8" s="371"/>
      <c r="D8" s="6">
        <v>1940</v>
      </c>
      <c r="E8" s="7">
        <v>558</v>
      </c>
      <c r="F8" s="67">
        <v>4800032</v>
      </c>
      <c r="G8" s="68">
        <v>1396</v>
      </c>
      <c r="H8" s="9">
        <v>3945202</v>
      </c>
      <c r="I8" s="148">
        <v>12</v>
      </c>
      <c r="J8" s="149">
        <v>5</v>
      </c>
      <c r="K8" s="149">
        <v>1067</v>
      </c>
      <c r="L8" s="149">
        <v>370</v>
      </c>
      <c r="M8" s="149">
        <v>371</v>
      </c>
      <c r="N8" s="149">
        <v>88</v>
      </c>
      <c r="O8" s="149">
        <v>18</v>
      </c>
      <c r="P8" s="149">
        <v>8</v>
      </c>
      <c r="Q8" s="149" t="s">
        <v>289</v>
      </c>
      <c r="R8" s="149">
        <v>1</v>
      </c>
      <c r="S8" s="149" t="s">
        <v>289</v>
      </c>
      <c r="T8" s="150" t="s">
        <v>289</v>
      </c>
    </row>
    <row r="9" spans="1:20" ht="15.75" customHeight="1">
      <c r="A9" s="451"/>
      <c r="B9" s="452" t="s">
        <v>150</v>
      </c>
      <c r="C9" s="371"/>
      <c r="D9" s="6">
        <v>2294</v>
      </c>
      <c r="E9" s="7">
        <v>1155</v>
      </c>
      <c r="F9" s="67">
        <v>13803268</v>
      </c>
      <c r="G9" s="68">
        <v>1160</v>
      </c>
      <c r="H9" s="9">
        <v>4719324</v>
      </c>
      <c r="I9" s="148" t="s">
        <v>289</v>
      </c>
      <c r="J9" s="149">
        <v>2</v>
      </c>
      <c r="K9" s="149">
        <v>907</v>
      </c>
      <c r="L9" s="149">
        <v>497</v>
      </c>
      <c r="M9" s="149">
        <v>418</v>
      </c>
      <c r="N9" s="149">
        <v>431</v>
      </c>
      <c r="O9" s="149">
        <v>34</v>
      </c>
      <c r="P9" s="149">
        <v>5</v>
      </c>
      <c r="Q9" s="149" t="s">
        <v>289</v>
      </c>
      <c r="R9" s="149" t="s">
        <v>289</v>
      </c>
      <c r="S9" s="149" t="s">
        <v>289</v>
      </c>
      <c r="T9" s="150" t="s">
        <v>289</v>
      </c>
    </row>
    <row r="10" spans="1:20" ht="15.75" customHeight="1">
      <c r="A10" s="451"/>
      <c r="B10" s="452" t="s">
        <v>153</v>
      </c>
      <c r="C10" s="371"/>
      <c r="D10" s="6">
        <v>312</v>
      </c>
      <c r="E10" s="7">
        <v>123</v>
      </c>
      <c r="F10" s="67">
        <v>2806039</v>
      </c>
      <c r="G10" s="68">
        <v>190</v>
      </c>
      <c r="H10" s="9">
        <v>779774</v>
      </c>
      <c r="I10" s="148">
        <v>1</v>
      </c>
      <c r="J10" s="149" t="s">
        <v>289</v>
      </c>
      <c r="K10" s="149">
        <v>128</v>
      </c>
      <c r="L10" s="149">
        <v>62</v>
      </c>
      <c r="M10" s="149">
        <v>85</v>
      </c>
      <c r="N10" s="149">
        <v>22</v>
      </c>
      <c r="O10" s="149">
        <v>3</v>
      </c>
      <c r="P10" s="149">
        <v>11</v>
      </c>
      <c r="Q10" s="149" t="s">
        <v>289</v>
      </c>
      <c r="R10" s="149" t="s">
        <v>289</v>
      </c>
      <c r="S10" s="149" t="s">
        <v>289</v>
      </c>
      <c r="T10" s="150" t="s">
        <v>289</v>
      </c>
    </row>
    <row r="11" spans="1:20" ht="15.75" customHeight="1">
      <c r="A11" s="451"/>
      <c r="B11" s="452" t="s">
        <v>164</v>
      </c>
      <c r="C11" s="371"/>
      <c r="D11" s="6">
        <v>1770</v>
      </c>
      <c r="E11" s="7">
        <v>739</v>
      </c>
      <c r="F11" s="67">
        <v>10088160</v>
      </c>
      <c r="G11" s="68">
        <v>1041</v>
      </c>
      <c r="H11" s="9">
        <v>3290697</v>
      </c>
      <c r="I11" s="148">
        <v>3</v>
      </c>
      <c r="J11" s="149">
        <v>2</v>
      </c>
      <c r="K11" s="149">
        <v>831</v>
      </c>
      <c r="L11" s="149">
        <v>445</v>
      </c>
      <c r="M11" s="149">
        <v>364</v>
      </c>
      <c r="N11" s="149">
        <v>81</v>
      </c>
      <c r="O11" s="149">
        <v>26</v>
      </c>
      <c r="P11" s="149">
        <v>14</v>
      </c>
      <c r="Q11" s="149">
        <v>2</v>
      </c>
      <c r="R11" s="149">
        <v>2</v>
      </c>
      <c r="S11" s="149" t="s">
        <v>289</v>
      </c>
      <c r="T11" s="150" t="s">
        <v>289</v>
      </c>
    </row>
    <row r="12" spans="1:20" ht="15.75" customHeight="1">
      <c r="A12" s="451"/>
      <c r="B12" s="452" t="s">
        <v>260</v>
      </c>
      <c r="C12" s="371"/>
      <c r="D12" s="6">
        <v>578</v>
      </c>
      <c r="E12" s="7">
        <v>101</v>
      </c>
      <c r="F12" s="67">
        <v>504792</v>
      </c>
      <c r="G12" s="68">
        <v>482</v>
      </c>
      <c r="H12" s="9">
        <v>2045131</v>
      </c>
      <c r="I12" s="148">
        <v>2</v>
      </c>
      <c r="J12" s="149" t="s">
        <v>289</v>
      </c>
      <c r="K12" s="149">
        <v>336</v>
      </c>
      <c r="L12" s="149">
        <v>117</v>
      </c>
      <c r="M12" s="149">
        <v>81</v>
      </c>
      <c r="N12" s="149">
        <v>29</v>
      </c>
      <c r="O12" s="149">
        <v>7</v>
      </c>
      <c r="P12" s="149">
        <v>6</v>
      </c>
      <c r="Q12" s="149" t="s">
        <v>289</v>
      </c>
      <c r="R12" s="149" t="s">
        <v>289</v>
      </c>
      <c r="S12" s="149" t="s">
        <v>289</v>
      </c>
      <c r="T12" s="150" t="s">
        <v>289</v>
      </c>
    </row>
    <row r="13" spans="1:20" ht="15.75" customHeight="1">
      <c r="A13" s="451"/>
      <c r="B13" s="452" t="s">
        <v>261</v>
      </c>
      <c r="C13" s="371"/>
      <c r="D13" s="6">
        <v>155</v>
      </c>
      <c r="E13" s="7">
        <v>38</v>
      </c>
      <c r="F13" s="67">
        <v>203260</v>
      </c>
      <c r="G13" s="68">
        <v>118</v>
      </c>
      <c r="H13" s="9">
        <v>790582</v>
      </c>
      <c r="I13" s="148">
        <v>1</v>
      </c>
      <c r="J13" s="149">
        <v>1</v>
      </c>
      <c r="K13" s="149">
        <v>89</v>
      </c>
      <c r="L13" s="149">
        <v>26</v>
      </c>
      <c r="M13" s="149">
        <v>22</v>
      </c>
      <c r="N13" s="149">
        <v>11</v>
      </c>
      <c r="O13" s="149">
        <v>3</v>
      </c>
      <c r="P13" s="149">
        <v>2</v>
      </c>
      <c r="Q13" s="149" t="s">
        <v>289</v>
      </c>
      <c r="R13" s="149" t="s">
        <v>289</v>
      </c>
      <c r="S13" s="149" t="s">
        <v>289</v>
      </c>
      <c r="T13" s="150" t="s">
        <v>289</v>
      </c>
    </row>
    <row r="14" spans="1:20" ht="15.75" customHeight="1">
      <c r="A14" s="451"/>
      <c r="B14" s="452" t="s">
        <v>181</v>
      </c>
      <c r="C14" s="371"/>
      <c r="D14" s="6">
        <v>33</v>
      </c>
      <c r="E14" s="7">
        <v>12</v>
      </c>
      <c r="F14" s="67">
        <v>116928</v>
      </c>
      <c r="G14" s="68">
        <v>21</v>
      </c>
      <c r="H14" s="9">
        <v>41233</v>
      </c>
      <c r="I14" s="148" t="s">
        <v>289</v>
      </c>
      <c r="J14" s="149" t="s">
        <v>289</v>
      </c>
      <c r="K14" s="149">
        <v>11</v>
      </c>
      <c r="L14" s="149">
        <v>7</v>
      </c>
      <c r="M14" s="149">
        <v>7</v>
      </c>
      <c r="N14" s="149">
        <v>3</v>
      </c>
      <c r="O14" s="149">
        <v>2</v>
      </c>
      <c r="P14" s="149">
        <v>3</v>
      </c>
      <c r="Q14" s="149" t="s">
        <v>289</v>
      </c>
      <c r="R14" s="149" t="s">
        <v>289</v>
      </c>
      <c r="S14" s="149" t="s">
        <v>289</v>
      </c>
      <c r="T14" s="150" t="s">
        <v>289</v>
      </c>
    </row>
    <row r="15" spans="1:20" ht="15.75" customHeight="1">
      <c r="A15" s="451"/>
      <c r="B15" s="452" t="s">
        <v>262</v>
      </c>
      <c r="C15" s="371"/>
      <c r="D15" s="6">
        <v>120</v>
      </c>
      <c r="E15" s="7">
        <v>60</v>
      </c>
      <c r="F15" s="67">
        <v>4153303</v>
      </c>
      <c r="G15" s="68">
        <v>61</v>
      </c>
      <c r="H15" s="9">
        <v>83105</v>
      </c>
      <c r="I15" s="148" t="s">
        <v>289</v>
      </c>
      <c r="J15" s="149" t="s">
        <v>289</v>
      </c>
      <c r="K15" s="149">
        <v>74</v>
      </c>
      <c r="L15" s="149">
        <v>12</v>
      </c>
      <c r="M15" s="149">
        <v>23</v>
      </c>
      <c r="N15" s="149">
        <v>4</v>
      </c>
      <c r="O15" s="149">
        <v>2</v>
      </c>
      <c r="P15" s="149">
        <v>3</v>
      </c>
      <c r="Q15" s="149">
        <v>1</v>
      </c>
      <c r="R15" s="149" t="s">
        <v>289</v>
      </c>
      <c r="S15" s="149">
        <v>1</v>
      </c>
      <c r="T15" s="150" t="s">
        <v>289</v>
      </c>
    </row>
    <row r="16" spans="1:20" ht="15.75" customHeight="1">
      <c r="A16" s="451"/>
      <c r="B16" s="452" t="s">
        <v>263</v>
      </c>
      <c r="C16" s="371"/>
      <c r="D16" s="6">
        <v>728</v>
      </c>
      <c r="E16" s="7">
        <v>275</v>
      </c>
      <c r="F16" s="67">
        <v>1481028</v>
      </c>
      <c r="G16" s="68">
        <v>455</v>
      </c>
      <c r="H16" s="9">
        <v>745981</v>
      </c>
      <c r="I16" s="148">
        <v>10</v>
      </c>
      <c r="J16" s="149">
        <v>4</v>
      </c>
      <c r="K16" s="248">
        <v>402</v>
      </c>
      <c r="L16" s="149">
        <v>104</v>
      </c>
      <c r="M16" s="149">
        <v>149</v>
      </c>
      <c r="N16" s="149">
        <v>41</v>
      </c>
      <c r="O16" s="149">
        <v>6</v>
      </c>
      <c r="P16" s="149">
        <v>11</v>
      </c>
      <c r="Q16" s="149">
        <v>1</v>
      </c>
      <c r="R16" s="149" t="s">
        <v>289</v>
      </c>
      <c r="S16" s="149" t="s">
        <v>289</v>
      </c>
      <c r="T16" s="150" t="s">
        <v>289</v>
      </c>
    </row>
    <row r="17" spans="1:20" ht="15.75" customHeight="1">
      <c r="A17" s="451"/>
      <c r="B17" s="453" t="s">
        <v>264</v>
      </c>
      <c r="C17" s="454"/>
      <c r="D17" s="6">
        <v>31</v>
      </c>
      <c r="E17" s="7">
        <v>9</v>
      </c>
      <c r="F17" s="67">
        <v>58944</v>
      </c>
      <c r="G17" s="68">
        <v>22</v>
      </c>
      <c r="H17" s="9">
        <v>26075</v>
      </c>
      <c r="I17" s="148" t="s">
        <v>289</v>
      </c>
      <c r="J17" s="149">
        <v>1</v>
      </c>
      <c r="K17" s="149">
        <v>20</v>
      </c>
      <c r="L17" s="149">
        <v>3</v>
      </c>
      <c r="M17" s="149">
        <v>3</v>
      </c>
      <c r="N17" s="149">
        <v>4</v>
      </c>
      <c r="O17" s="149" t="s">
        <v>289</v>
      </c>
      <c r="P17" s="149" t="s">
        <v>289</v>
      </c>
      <c r="Q17" s="149" t="s">
        <v>289</v>
      </c>
      <c r="R17" s="149" t="s">
        <v>289</v>
      </c>
      <c r="S17" s="149" t="s">
        <v>289</v>
      </c>
      <c r="T17" s="150" t="s">
        <v>289</v>
      </c>
    </row>
    <row r="18" spans="1:20" ht="15.75" customHeight="1">
      <c r="A18" s="451"/>
      <c r="B18" s="400" t="s">
        <v>10</v>
      </c>
      <c r="C18" s="401"/>
      <c r="D18" s="77">
        <v>10430</v>
      </c>
      <c r="E18" s="80">
        <v>3961</v>
      </c>
      <c r="F18" s="84">
        <v>65595709</v>
      </c>
      <c r="G18" s="78">
        <v>6549</v>
      </c>
      <c r="H18" s="79">
        <v>24086294</v>
      </c>
      <c r="I18" s="158">
        <v>34</v>
      </c>
      <c r="J18" s="159">
        <v>18</v>
      </c>
      <c r="K18" s="159">
        <v>4787</v>
      </c>
      <c r="L18" s="159">
        <v>2062</v>
      </c>
      <c r="M18" s="159">
        <v>2253</v>
      </c>
      <c r="N18" s="159">
        <v>982</v>
      </c>
      <c r="O18" s="159">
        <v>178</v>
      </c>
      <c r="P18" s="159">
        <v>100</v>
      </c>
      <c r="Q18" s="159">
        <v>5</v>
      </c>
      <c r="R18" s="159">
        <v>9</v>
      </c>
      <c r="S18" s="159">
        <v>2</v>
      </c>
      <c r="T18" s="160" t="s">
        <v>289</v>
      </c>
    </row>
    <row r="19" spans="1:20" ht="15.75" customHeight="1">
      <c r="A19" s="153"/>
      <c r="B19" s="192"/>
      <c r="C19" s="154"/>
      <c r="D19" s="155"/>
      <c r="E19" s="156"/>
      <c r="F19" s="87"/>
      <c r="G19" s="156"/>
      <c r="H19" s="87"/>
      <c r="I19" s="190"/>
      <c r="J19" s="157"/>
      <c r="K19" s="249"/>
      <c r="L19" s="157"/>
      <c r="M19" s="157"/>
      <c r="N19" s="157"/>
      <c r="O19" s="157"/>
      <c r="P19" s="157"/>
      <c r="Q19" s="157"/>
      <c r="R19" s="157"/>
      <c r="S19" s="157"/>
      <c r="T19" s="175"/>
    </row>
    <row r="20" spans="1:20" ht="15.75" customHeight="1">
      <c r="A20" s="451" t="s">
        <v>266</v>
      </c>
      <c r="B20" s="452" t="s">
        <v>107</v>
      </c>
      <c r="C20" s="371"/>
      <c r="D20" s="6">
        <v>1828</v>
      </c>
      <c r="E20" s="7">
        <v>586</v>
      </c>
      <c r="F20" s="67">
        <v>23905993</v>
      </c>
      <c r="G20" s="68">
        <v>1261</v>
      </c>
      <c r="H20" s="9">
        <v>4911129</v>
      </c>
      <c r="I20" s="148">
        <v>13</v>
      </c>
      <c r="J20" s="149">
        <v>6</v>
      </c>
      <c r="K20" s="149">
        <v>683</v>
      </c>
      <c r="L20" s="149">
        <v>395</v>
      </c>
      <c r="M20" s="149">
        <v>453</v>
      </c>
      <c r="N20" s="149">
        <v>190</v>
      </c>
      <c r="O20" s="149">
        <v>64</v>
      </c>
      <c r="P20" s="149">
        <v>23</v>
      </c>
      <c r="Q20" s="149" t="s">
        <v>291</v>
      </c>
      <c r="R20" s="149">
        <v>1</v>
      </c>
      <c r="S20" s="149" t="s">
        <v>289</v>
      </c>
      <c r="T20" s="150" t="s">
        <v>291</v>
      </c>
    </row>
    <row r="21" spans="1:20" ht="15.75" customHeight="1">
      <c r="A21" s="451"/>
      <c r="B21" s="452" t="s">
        <v>136</v>
      </c>
      <c r="C21" s="371"/>
      <c r="D21" s="6">
        <v>1037</v>
      </c>
      <c r="E21" s="7">
        <v>417</v>
      </c>
      <c r="F21" s="67">
        <v>7392675</v>
      </c>
      <c r="G21" s="68">
        <v>628</v>
      </c>
      <c r="H21" s="9">
        <v>3127590</v>
      </c>
      <c r="I21" s="148">
        <v>5</v>
      </c>
      <c r="J21" s="149">
        <v>2</v>
      </c>
      <c r="K21" s="149">
        <v>355</v>
      </c>
      <c r="L21" s="149">
        <v>224</v>
      </c>
      <c r="M21" s="149">
        <v>311</v>
      </c>
      <c r="N21" s="149">
        <v>99</v>
      </c>
      <c r="O21" s="149">
        <v>22</v>
      </c>
      <c r="P21" s="149">
        <v>16</v>
      </c>
      <c r="Q21" s="149">
        <v>3</v>
      </c>
      <c r="R21" s="149" t="s">
        <v>289</v>
      </c>
      <c r="S21" s="149" t="s">
        <v>292</v>
      </c>
      <c r="T21" s="150" t="s">
        <v>292</v>
      </c>
    </row>
    <row r="22" spans="1:20" ht="15.75" customHeight="1">
      <c r="A22" s="451"/>
      <c r="B22" s="452" t="s">
        <v>144</v>
      </c>
      <c r="C22" s="371"/>
      <c r="D22" s="6">
        <v>2550</v>
      </c>
      <c r="E22" s="7">
        <v>763</v>
      </c>
      <c r="F22" s="67">
        <v>7099622</v>
      </c>
      <c r="G22" s="68">
        <v>1810</v>
      </c>
      <c r="H22" s="9">
        <v>5947151</v>
      </c>
      <c r="I22" s="148">
        <v>17</v>
      </c>
      <c r="J22" s="149">
        <v>9</v>
      </c>
      <c r="K22" s="149">
        <v>1351</v>
      </c>
      <c r="L22" s="149">
        <v>571</v>
      </c>
      <c r="M22" s="149">
        <v>448</v>
      </c>
      <c r="N22" s="149">
        <v>122</v>
      </c>
      <c r="O22" s="149">
        <v>21</v>
      </c>
      <c r="P22" s="149">
        <v>8</v>
      </c>
      <c r="Q22" s="149" t="s">
        <v>292</v>
      </c>
      <c r="R22" s="149">
        <v>3</v>
      </c>
      <c r="S22" s="149" t="s">
        <v>289</v>
      </c>
      <c r="T22" s="150" t="s">
        <v>289</v>
      </c>
    </row>
    <row r="23" spans="1:20" ht="15.75" customHeight="1">
      <c r="A23" s="451"/>
      <c r="B23" s="452" t="s">
        <v>150</v>
      </c>
      <c r="C23" s="371"/>
      <c r="D23" s="6">
        <v>2577</v>
      </c>
      <c r="E23" s="7">
        <v>1223</v>
      </c>
      <c r="F23" s="67">
        <v>25311906</v>
      </c>
      <c r="G23" s="68">
        <v>1378</v>
      </c>
      <c r="H23" s="9">
        <v>4945764</v>
      </c>
      <c r="I23" s="148">
        <v>3</v>
      </c>
      <c r="J23" s="149">
        <v>2</v>
      </c>
      <c r="K23" s="149">
        <v>1009</v>
      </c>
      <c r="L23" s="149">
        <v>622</v>
      </c>
      <c r="M23" s="149">
        <v>402</v>
      </c>
      <c r="N23" s="149">
        <v>499</v>
      </c>
      <c r="O23" s="149">
        <v>34</v>
      </c>
      <c r="P23" s="149">
        <v>6</v>
      </c>
      <c r="Q23" s="149" t="s">
        <v>289</v>
      </c>
      <c r="R23" s="149" t="s">
        <v>289</v>
      </c>
      <c r="S23" s="149" t="s">
        <v>289</v>
      </c>
      <c r="T23" s="150" t="s">
        <v>289</v>
      </c>
    </row>
    <row r="24" spans="1:20" ht="15.75" customHeight="1">
      <c r="A24" s="451"/>
      <c r="B24" s="452" t="s">
        <v>153</v>
      </c>
      <c r="C24" s="371"/>
      <c r="D24" s="6">
        <v>404</v>
      </c>
      <c r="E24" s="7">
        <v>155</v>
      </c>
      <c r="F24" s="67">
        <v>2465445</v>
      </c>
      <c r="G24" s="68">
        <v>253</v>
      </c>
      <c r="H24" s="9">
        <v>813797</v>
      </c>
      <c r="I24" s="148">
        <v>1</v>
      </c>
      <c r="J24" s="149">
        <v>3</v>
      </c>
      <c r="K24" s="149">
        <v>175</v>
      </c>
      <c r="L24" s="149">
        <v>81</v>
      </c>
      <c r="M24" s="149">
        <v>95</v>
      </c>
      <c r="N24" s="149">
        <v>32</v>
      </c>
      <c r="O24" s="149">
        <v>7</v>
      </c>
      <c r="P24" s="149">
        <v>8</v>
      </c>
      <c r="Q24" s="149">
        <v>1</v>
      </c>
      <c r="R24" s="149">
        <v>1</v>
      </c>
      <c r="S24" s="149" t="s">
        <v>289</v>
      </c>
      <c r="T24" s="150" t="s">
        <v>289</v>
      </c>
    </row>
    <row r="25" spans="1:20" ht="15.75" customHeight="1">
      <c r="A25" s="451"/>
      <c r="B25" s="452" t="s">
        <v>164</v>
      </c>
      <c r="C25" s="371"/>
      <c r="D25" s="6">
        <v>1987</v>
      </c>
      <c r="E25" s="7">
        <v>852</v>
      </c>
      <c r="F25" s="67">
        <v>14101778</v>
      </c>
      <c r="G25" s="68">
        <v>1156</v>
      </c>
      <c r="H25" s="9">
        <v>3767300</v>
      </c>
      <c r="I25" s="148">
        <v>7</v>
      </c>
      <c r="J25" s="149">
        <v>4</v>
      </c>
      <c r="K25" s="149">
        <v>954</v>
      </c>
      <c r="L25" s="149">
        <v>429</v>
      </c>
      <c r="M25" s="149">
        <v>420</v>
      </c>
      <c r="N25" s="149">
        <v>118</v>
      </c>
      <c r="O25" s="149">
        <v>28</v>
      </c>
      <c r="P25" s="149">
        <v>23</v>
      </c>
      <c r="Q25" s="149">
        <v>1</v>
      </c>
      <c r="R25" s="149">
        <v>3</v>
      </c>
      <c r="S25" s="149" t="s">
        <v>289</v>
      </c>
      <c r="T25" s="150" t="s">
        <v>289</v>
      </c>
    </row>
    <row r="26" spans="1:20" ht="15.75" customHeight="1">
      <c r="A26" s="451"/>
      <c r="B26" s="452" t="s">
        <v>260</v>
      </c>
      <c r="C26" s="371"/>
      <c r="D26" s="6">
        <v>709</v>
      </c>
      <c r="E26" s="7">
        <v>145</v>
      </c>
      <c r="F26" s="67">
        <v>621030</v>
      </c>
      <c r="G26" s="68">
        <v>567</v>
      </c>
      <c r="H26" s="9">
        <v>1904896</v>
      </c>
      <c r="I26" s="148">
        <v>4</v>
      </c>
      <c r="J26" s="149">
        <v>1</v>
      </c>
      <c r="K26" s="149">
        <v>359</v>
      </c>
      <c r="L26" s="149">
        <v>185</v>
      </c>
      <c r="M26" s="149">
        <v>98</v>
      </c>
      <c r="N26" s="149">
        <v>35</v>
      </c>
      <c r="O26" s="149">
        <v>17</v>
      </c>
      <c r="P26" s="149">
        <v>10</v>
      </c>
      <c r="Q26" s="149" t="s">
        <v>289</v>
      </c>
      <c r="R26" s="149" t="s">
        <v>289</v>
      </c>
      <c r="S26" s="149" t="s">
        <v>289</v>
      </c>
      <c r="T26" s="150" t="s">
        <v>289</v>
      </c>
    </row>
    <row r="27" spans="1:20" ht="15.75" customHeight="1">
      <c r="A27" s="451"/>
      <c r="B27" s="452" t="s">
        <v>261</v>
      </c>
      <c r="C27" s="371"/>
      <c r="D27" s="6">
        <v>237</v>
      </c>
      <c r="E27" s="7">
        <v>50</v>
      </c>
      <c r="F27" s="67">
        <v>924569</v>
      </c>
      <c r="G27" s="68">
        <v>188</v>
      </c>
      <c r="H27" s="9">
        <v>934752</v>
      </c>
      <c r="I27" s="148">
        <v>4</v>
      </c>
      <c r="J27" s="149">
        <v>6</v>
      </c>
      <c r="K27" s="149">
        <v>98</v>
      </c>
      <c r="L27" s="149">
        <v>59</v>
      </c>
      <c r="M27" s="149">
        <v>39</v>
      </c>
      <c r="N27" s="149">
        <v>18</v>
      </c>
      <c r="O27" s="149">
        <v>9</v>
      </c>
      <c r="P27" s="149">
        <v>3</v>
      </c>
      <c r="Q27" s="149">
        <v>1</v>
      </c>
      <c r="R27" s="149" t="s">
        <v>289</v>
      </c>
      <c r="S27" s="149" t="s">
        <v>289</v>
      </c>
      <c r="T27" s="150" t="s">
        <v>289</v>
      </c>
    </row>
    <row r="28" spans="1:20" ht="15.75" customHeight="1">
      <c r="A28" s="451"/>
      <c r="B28" s="452" t="s">
        <v>181</v>
      </c>
      <c r="C28" s="371"/>
      <c r="D28" s="6">
        <v>75</v>
      </c>
      <c r="E28" s="7">
        <v>34</v>
      </c>
      <c r="F28" s="67">
        <v>684601</v>
      </c>
      <c r="G28" s="68">
        <v>43</v>
      </c>
      <c r="H28" s="9">
        <v>66195</v>
      </c>
      <c r="I28" s="148" t="s">
        <v>289</v>
      </c>
      <c r="J28" s="149" t="s">
        <v>289</v>
      </c>
      <c r="K28" s="149">
        <v>25</v>
      </c>
      <c r="L28" s="149">
        <v>21</v>
      </c>
      <c r="M28" s="149">
        <v>18</v>
      </c>
      <c r="N28" s="149">
        <v>10</v>
      </c>
      <c r="O28" s="149">
        <v>1</v>
      </c>
      <c r="P28" s="149" t="s">
        <v>289</v>
      </c>
      <c r="Q28" s="149" t="s">
        <v>289</v>
      </c>
      <c r="R28" s="149" t="s">
        <v>289</v>
      </c>
      <c r="S28" s="149" t="s">
        <v>289</v>
      </c>
      <c r="T28" s="150" t="s">
        <v>289</v>
      </c>
    </row>
    <row r="29" spans="1:20" ht="15.75" customHeight="1">
      <c r="A29" s="451"/>
      <c r="B29" s="452" t="s">
        <v>262</v>
      </c>
      <c r="C29" s="371"/>
      <c r="D29" s="6">
        <v>145</v>
      </c>
      <c r="E29" s="7">
        <v>87</v>
      </c>
      <c r="F29" s="67">
        <v>22492098</v>
      </c>
      <c r="G29" s="68">
        <v>59</v>
      </c>
      <c r="H29" s="9">
        <v>69658</v>
      </c>
      <c r="I29" s="148">
        <v>3</v>
      </c>
      <c r="J29" s="149" t="s">
        <v>289</v>
      </c>
      <c r="K29" s="149">
        <v>77</v>
      </c>
      <c r="L29" s="149">
        <v>20</v>
      </c>
      <c r="M29" s="149">
        <v>32</v>
      </c>
      <c r="N29" s="149">
        <v>8</v>
      </c>
      <c r="O29" s="149">
        <v>1</v>
      </c>
      <c r="P29" s="149">
        <v>2</v>
      </c>
      <c r="Q29" s="149" t="s">
        <v>289</v>
      </c>
      <c r="R29" s="149" t="s">
        <v>289</v>
      </c>
      <c r="S29" s="149">
        <v>1</v>
      </c>
      <c r="T29" s="150">
        <v>1</v>
      </c>
    </row>
    <row r="30" spans="1:20" ht="15.75" customHeight="1">
      <c r="A30" s="451"/>
      <c r="B30" s="452" t="s">
        <v>263</v>
      </c>
      <c r="C30" s="371"/>
      <c r="D30" s="6">
        <v>704</v>
      </c>
      <c r="E30" s="7">
        <v>283</v>
      </c>
      <c r="F30" s="67">
        <v>1829236</v>
      </c>
      <c r="G30" s="68">
        <v>425</v>
      </c>
      <c r="H30" s="9">
        <v>875932</v>
      </c>
      <c r="I30" s="148">
        <v>11</v>
      </c>
      <c r="J30" s="149">
        <v>2</v>
      </c>
      <c r="K30" s="248">
        <v>390</v>
      </c>
      <c r="L30" s="149">
        <v>127</v>
      </c>
      <c r="M30" s="149">
        <v>98</v>
      </c>
      <c r="N30" s="149">
        <v>48</v>
      </c>
      <c r="O30" s="149">
        <v>14</v>
      </c>
      <c r="P30" s="149">
        <v>13</v>
      </c>
      <c r="Q30" s="149">
        <v>1</v>
      </c>
      <c r="R30" s="149" t="s">
        <v>289</v>
      </c>
      <c r="S30" s="149" t="s">
        <v>289</v>
      </c>
      <c r="T30" s="150" t="s">
        <v>289</v>
      </c>
    </row>
    <row r="31" spans="1:20" ht="15.75" customHeight="1">
      <c r="A31" s="451"/>
      <c r="B31" s="452" t="s">
        <v>264</v>
      </c>
      <c r="C31" s="371"/>
      <c r="D31" s="6">
        <v>53</v>
      </c>
      <c r="E31" s="7">
        <v>22</v>
      </c>
      <c r="F31" s="67">
        <v>302835</v>
      </c>
      <c r="G31" s="68">
        <v>32</v>
      </c>
      <c r="H31" s="9">
        <v>217026</v>
      </c>
      <c r="I31" s="148">
        <v>4</v>
      </c>
      <c r="J31" s="149" t="s">
        <v>289</v>
      </c>
      <c r="K31" s="149">
        <v>23</v>
      </c>
      <c r="L31" s="149">
        <v>7</v>
      </c>
      <c r="M31" s="149">
        <v>13</v>
      </c>
      <c r="N31" s="149">
        <v>4</v>
      </c>
      <c r="O31" s="149">
        <v>1</v>
      </c>
      <c r="P31" s="149">
        <v>1</v>
      </c>
      <c r="Q31" s="149"/>
      <c r="R31" s="149" t="s">
        <v>289</v>
      </c>
      <c r="S31" s="149" t="s">
        <v>289</v>
      </c>
      <c r="T31" s="150" t="s">
        <v>289</v>
      </c>
    </row>
    <row r="32" spans="1:20" ht="15.75" customHeight="1">
      <c r="A32" s="451"/>
      <c r="B32" s="400" t="s">
        <v>10</v>
      </c>
      <c r="C32" s="401"/>
      <c r="D32" s="77">
        <v>12306</v>
      </c>
      <c r="E32" s="80">
        <v>4617</v>
      </c>
      <c r="F32" s="84">
        <v>107131788</v>
      </c>
      <c r="G32" s="78">
        <v>7800</v>
      </c>
      <c r="H32" s="79">
        <v>27581190</v>
      </c>
      <c r="I32" s="158">
        <v>72</v>
      </c>
      <c r="J32" s="159">
        <v>35</v>
      </c>
      <c r="K32" s="159">
        <v>5499</v>
      </c>
      <c r="L32" s="159">
        <v>2741</v>
      </c>
      <c r="M32" s="159">
        <v>2427</v>
      </c>
      <c r="N32" s="159">
        <v>1183</v>
      </c>
      <c r="O32" s="159">
        <v>219</v>
      </c>
      <c r="P32" s="159">
        <v>113</v>
      </c>
      <c r="Q32" s="159">
        <v>7</v>
      </c>
      <c r="R32" s="159">
        <v>8</v>
      </c>
      <c r="S32" s="159" t="s">
        <v>289</v>
      </c>
      <c r="T32" s="160">
        <v>1</v>
      </c>
    </row>
    <row r="33" spans="1:20" ht="15.75" customHeight="1">
      <c r="A33" s="161"/>
      <c r="B33" s="193"/>
      <c r="C33" s="163"/>
      <c r="D33" s="164"/>
      <c r="E33" s="162"/>
      <c r="F33" s="165"/>
      <c r="G33" s="162"/>
      <c r="H33" s="165"/>
      <c r="I33" s="251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0"/>
    </row>
    <row r="34" spans="1:20" ht="15.75" customHeight="1">
      <c r="A34" s="451" t="s">
        <v>267</v>
      </c>
      <c r="B34" s="452" t="s">
        <v>107</v>
      </c>
      <c r="C34" s="371"/>
      <c r="D34" s="6">
        <v>6362</v>
      </c>
      <c r="E34" s="7">
        <v>1639</v>
      </c>
      <c r="F34" s="67">
        <v>96283649</v>
      </c>
      <c r="G34" s="68">
        <v>4805</v>
      </c>
      <c r="H34" s="9">
        <v>24674553</v>
      </c>
      <c r="I34" s="103">
        <v>9</v>
      </c>
      <c r="J34" s="64">
        <v>14</v>
      </c>
      <c r="K34" s="64">
        <v>2367</v>
      </c>
      <c r="L34" s="64">
        <v>847</v>
      </c>
      <c r="M34" s="64">
        <v>2302</v>
      </c>
      <c r="N34" s="64">
        <v>590</v>
      </c>
      <c r="O34" s="64">
        <v>149</v>
      </c>
      <c r="P34" s="64">
        <v>66</v>
      </c>
      <c r="Q34" s="64">
        <v>8</v>
      </c>
      <c r="R34" s="64">
        <v>8</v>
      </c>
      <c r="S34" s="64" t="s">
        <v>289</v>
      </c>
      <c r="T34" s="151">
        <v>2</v>
      </c>
    </row>
    <row r="35" spans="1:20" ht="15.75" customHeight="1">
      <c r="A35" s="451"/>
      <c r="B35" s="452" t="s">
        <v>136</v>
      </c>
      <c r="C35" s="371"/>
      <c r="D35" s="6">
        <v>3517</v>
      </c>
      <c r="E35" s="7">
        <v>1047</v>
      </c>
      <c r="F35" s="67">
        <v>25152116</v>
      </c>
      <c r="G35" s="68">
        <v>2508</v>
      </c>
      <c r="H35" s="9">
        <v>9961595</v>
      </c>
      <c r="I35" s="103">
        <v>6</v>
      </c>
      <c r="J35" s="64">
        <v>5</v>
      </c>
      <c r="K35" s="64">
        <v>1056</v>
      </c>
      <c r="L35" s="64">
        <v>372</v>
      </c>
      <c r="M35" s="64">
        <v>1602</v>
      </c>
      <c r="N35" s="64">
        <v>368</v>
      </c>
      <c r="O35" s="64">
        <v>70</v>
      </c>
      <c r="P35" s="64">
        <v>36</v>
      </c>
      <c r="Q35" s="64">
        <v>2</v>
      </c>
      <c r="R35" s="64" t="s">
        <v>289</v>
      </c>
      <c r="S35" s="64" t="s">
        <v>292</v>
      </c>
      <c r="T35" s="151" t="s">
        <v>289</v>
      </c>
    </row>
    <row r="36" spans="1:20" ht="15.75" customHeight="1">
      <c r="A36" s="451"/>
      <c r="B36" s="452" t="s">
        <v>144</v>
      </c>
      <c r="C36" s="371"/>
      <c r="D36" s="6">
        <v>6590</v>
      </c>
      <c r="E36" s="7">
        <v>1401</v>
      </c>
      <c r="F36" s="67">
        <v>18964512</v>
      </c>
      <c r="G36" s="68">
        <v>5245</v>
      </c>
      <c r="H36" s="9">
        <v>18323029</v>
      </c>
      <c r="I36" s="103">
        <v>29</v>
      </c>
      <c r="J36" s="64">
        <v>16</v>
      </c>
      <c r="K36" s="64">
        <v>3413</v>
      </c>
      <c r="L36" s="64">
        <v>1021</v>
      </c>
      <c r="M36" s="64">
        <v>1788</v>
      </c>
      <c r="N36" s="64">
        <v>263</v>
      </c>
      <c r="O36" s="64">
        <v>44</v>
      </c>
      <c r="P36" s="64">
        <v>10</v>
      </c>
      <c r="Q36" s="64">
        <v>3</v>
      </c>
      <c r="R36" s="64">
        <v>3</v>
      </c>
      <c r="S36" s="64" t="s">
        <v>289</v>
      </c>
      <c r="T36" s="151" t="s">
        <v>289</v>
      </c>
    </row>
    <row r="37" spans="1:20" ht="15.75" customHeight="1">
      <c r="A37" s="451"/>
      <c r="B37" s="452" t="s">
        <v>150</v>
      </c>
      <c r="C37" s="371"/>
      <c r="D37" s="6">
        <v>8204</v>
      </c>
      <c r="E37" s="7">
        <v>2679</v>
      </c>
      <c r="F37" s="67">
        <v>32616236</v>
      </c>
      <c r="G37" s="68">
        <v>5605</v>
      </c>
      <c r="H37" s="9">
        <v>16842637</v>
      </c>
      <c r="I37" s="103">
        <v>5</v>
      </c>
      <c r="J37" s="64">
        <v>2</v>
      </c>
      <c r="K37" s="64">
        <v>3718</v>
      </c>
      <c r="L37" s="64">
        <v>1202</v>
      </c>
      <c r="M37" s="64">
        <v>1860</v>
      </c>
      <c r="N37" s="64">
        <v>1263</v>
      </c>
      <c r="O37" s="64">
        <v>135</v>
      </c>
      <c r="P37" s="64">
        <v>15</v>
      </c>
      <c r="Q37" s="64">
        <v>1</v>
      </c>
      <c r="R37" s="64">
        <v>2</v>
      </c>
      <c r="S37" s="64">
        <v>1</v>
      </c>
      <c r="T37" s="151" t="s">
        <v>289</v>
      </c>
    </row>
    <row r="38" spans="1:20" ht="15.75" customHeight="1">
      <c r="A38" s="451"/>
      <c r="B38" s="452" t="s">
        <v>153</v>
      </c>
      <c r="C38" s="371"/>
      <c r="D38" s="6">
        <v>1535</v>
      </c>
      <c r="E38" s="7">
        <v>425</v>
      </c>
      <c r="F38" s="67">
        <v>13534151</v>
      </c>
      <c r="G38" s="68">
        <v>1126</v>
      </c>
      <c r="H38" s="9">
        <v>19085055</v>
      </c>
      <c r="I38" s="103">
        <v>3</v>
      </c>
      <c r="J38" s="64">
        <v>1</v>
      </c>
      <c r="K38" s="64">
        <v>407</v>
      </c>
      <c r="L38" s="64">
        <v>282</v>
      </c>
      <c r="M38" s="64">
        <v>595</v>
      </c>
      <c r="N38" s="64">
        <v>172</v>
      </c>
      <c r="O38" s="64">
        <v>34</v>
      </c>
      <c r="P38" s="64">
        <v>31</v>
      </c>
      <c r="Q38" s="64">
        <v>3</v>
      </c>
      <c r="R38" s="64">
        <v>7</v>
      </c>
      <c r="S38" s="64" t="s">
        <v>289</v>
      </c>
      <c r="T38" s="151" t="s">
        <v>289</v>
      </c>
    </row>
    <row r="39" spans="1:20" ht="15.75" customHeight="1">
      <c r="A39" s="451"/>
      <c r="B39" s="452" t="s">
        <v>164</v>
      </c>
      <c r="C39" s="371"/>
      <c r="D39" s="6">
        <v>6550</v>
      </c>
      <c r="E39" s="7">
        <v>2128</v>
      </c>
      <c r="F39" s="67">
        <v>45255366</v>
      </c>
      <c r="G39" s="68">
        <v>4473</v>
      </c>
      <c r="H39" s="9">
        <v>19802817</v>
      </c>
      <c r="I39" s="103">
        <v>49</v>
      </c>
      <c r="J39" s="64">
        <v>19</v>
      </c>
      <c r="K39" s="64">
        <v>3012</v>
      </c>
      <c r="L39" s="64">
        <v>954</v>
      </c>
      <c r="M39" s="64">
        <v>2002</v>
      </c>
      <c r="N39" s="64">
        <v>359</v>
      </c>
      <c r="O39" s="64">
        <v>104</v>
      </c>
      <c r="P39" s="64">
        <v>39</v>
      </c>
      <c r="Q39" s="64">
        <v>1</v>
      </c>
      <c r="R39" s="64">
        <v>9</v>
      </c>
      <c r="S39" s="64">
        <v>1</v>
      </c>
      <c r="T39" s="151">
        <v>1</v>
      </c>
    </row>
    <row r="40" spans="1:20" ht="15.75" customHeight="1">
      <c r="A40" s="451"/>
      <c r="B40" s="452" t="s">
        <v>260</v>
      </c>
      <c r="C40" s="371"/>
      <c r="D40" s="6">
        <v>1647</v>
      </c>
      <c r="E40" s="7">
        <v>229</v>
      </c>
      <c r="F40" s="67">
        <v>3719563</v>
      </c>
      <c r="G40" s="68">
        <v>1427</v>
      </c>
      <c r="H40" s="9">
        <v>5297252</v>
      </c>
      <c r="I40" s="103">
        <v>1</v>
      </c>
      <c r="J40" s="64">
        <v>4</v>
      </c>
      <c r="K40" s="64">
        <v>926</v>
      </c>
      <c r="L40" s="64">
        <v>253</v>
      </c>
      <c r="M40" s="64">
        <v>326</v>
      </c>
      <c r="N40" s="64">
        <v>93</v>
      </c>
      <c r="O40" s="64">
        <v>17</v>
      </c>
      <c r="P40" s="64">
        <v>21</v>
      </c>
      <c r="Q40" s="64">
        <v>3</v>
      </c>
      <c r="R40" s="64">
        <v>3</v>
      </c>
      <c r="S40" s="64" t="s">
        <v>289</v>
      </c>
      <c r="T40" s="151" t="s">
        <v>289</v>
      </c>
    </row>
    <row r="41" spans="1:20" ht="15.75" customHeight="1">
      <c r="A41" s="451"/>
      <c r="B41" s="452" t="s">
        <v>261</v>
      </c>
      <c r="C41" s="371"/>
      <c r="D41" s="6">
        <v>267</v>
      </c>
      <c r="E41" s="7">
        <v>44</v>
      </c>
      <c r="F41" s="67">
        <v>2053597</v>
      </c>
      <c r="G41" s="68">
        <v>224</v>
      </c>
      <c r="H41" s="9">
        <v>669384</v>
      </c>
      <c r="I41" s="103">
        <v>11</v>
      </c>
      <c r="J41" s="64">
        <v>5</v>
      </c>
      <c r="K41" s="64">
        <v>135</v>
      </c>
      <c r="L41" s="64">
        <v>58</v>
      </c>
      <c r="M41" s="64">
        <v>34</v>
      </c>
      <c r="N41" s="64">
        <v>17</v>
      </c>
      <c r="O41" s="64">
        <v>4</v>
      </c>
      <c r="P41" s="64">
        <v>3</v>
      </c>
      <c r="Q41" s="64" t="s">
        <v>289</v>
      </c>
      <c r="R41" s="64" t="s">
        <v>289</v>
      </c>
      <c r="S41" s="64" t="s">
        <v>289</v>
      </c>
      <c r="T41" s="151" t="s">
        <v>289</v>
      </c>
    </row>
    <row r="42" spans="1:20" ht="15.75" customHeight="1">
      <c r="A42" s="451"/>
      <c r="B42" s="452" t="s">
        <v>181</v>
      </c>
      <c r="C42" s="371"/>
      <c r="D42" s="6">
        <v>118</v>
      </c>
      <c r="E42" s="7">
        <v>46</v>
      </c>
      <c r="F42" s="67">
        <v>1699328</v>
      </c>
      <c r="G42" s="68">
        <v>73</v>
      </c>
      <c r="H42" s="9">
        <v>219672</v>
      </c>
      <c r="I42" s="103">
        <v>1</v>
      </c>
      <c r="J42" s="64">
        <v>1</v>
      </c>
      <c r="K42" s="64">
        <v>25</v>
      </c>
      <c r="L42" s="64">
        <v>16</v>
      </c>
      <c r="M42" s="64">
        <v>50</v>
      </c>
      <c r="N42" s="64">
        <v>20</v>
      </c>
      <c r="O42" s="64">
        <v>4</v>
      </c>
      <c r="P42" s="64">
        <v>1</v>
      </c>
      <c r="Q42" s="64" t="s">
        <v>289</v>
      </c>
      <c r="R42" s="64" t="s">
        <v>289</v>
      </c>
      <c r="S42" s="64" t="s">
        <v>289</v>
      </c>
      <c r="T42" s="151" t="s">
        <v>289</v>
      </c>
    </row>
    <row r="43" spans="1:20" ht="15.75" customHeight="1">
      <c r="A43" s="451"/>
      <c r="B43" s="452" t="s">
        <v>262</v>
      </c>
      <c r="C43" s="371"/>
      <c r="D43" s="6">
        <v>465</v>
      </c>
      <c r="E43" s="7">
        <v>167</v>
      </c>
      <c r="F43" s="67">
        <v>28675030</v>
      </c>
      <c r="G43" s="68">
        <v>307</v>
      </c>
      <c r="H43" s="9">
        <v>16636990</v>
      </c>
      <c r="I43" s="103">
        <v>3</v>
      </c>
      <c r="J43" s="64" t="s">
        <v>289</v>
      </c>
      <c r="K43" s="64">
        <v>269</v>
      </c>
      <c r="L43" s="64">
        <v>19</v>
      </c>
      <c r="M43" s="64">
        <v>134</v>
      </c>
      <c r="N43" s="64">
        <v>22</v>
      </c>
      <c r="O43" s="64">
        <v>7</v>
      </c>
      <c r="P43" s="64">
        <v>8</v>
      </c>
      <c r="Q43" s="64">
        <v>1</v>
      </c>
      <c r="R43" s="64" t="s">
        <v>289</v>
      </c>
      <c r="S43" s="64">
        <v>1</v>
      </c>
      <c r="T43" s="151">
        <v>1</v>
      </c>
    </row>
    <row r="44" spans="1:20" ht="15.75" customHeight="1">
      <c r="A44" s="451"/>
      <c r="B44" s="452" t="s">
        <v>263</v>
      </c>
      <c r="C44" s="371"/>
      <c r="D44" s="6">
        <v>3346</v>
      </c>
      <c r="E44" s="7">
        <v>893</v>
      </c>
      <c r="F44" s="67">
        <v>7296792</v>
      </c>
      <c r="G44" s="68">
        <v>2477</v>
      </c>
      <c r="H44" s="9">
        <v>12985886</v>
      </c>
      <c r="I44" s="103">
        <v>21</v>
      </c>
      <c r="J44" s="64">
        <v>11</v>
      </c>
      <c r="K44" s="237">
        <v>1650</v>
      </c>
      <c r="L44" s="64">
        <v>534</v>
      </c>
      <c r="M44" s="64">
        <v>875</v>
      </c>
      <c r="N44" s="64">
        <v>173</v>
      </c>
      <c r="O44" s="64">
        <v>51</v>
      </c>
      <c r="P44" s="64">
        <v>26</v>
      </c>
      <c r="Q44" s="64">
        <v>3</v>
      </c>
      <c r="R44" s="64">
        <v>1</v>
      </c>
      <c r="S44" s="64">
        <v>1</v>
      </c>
      <c r="T44" s="151" t="s">
        <v>289</v>
      </c>
    </row>
    <row r="45" spans="1:20" ht="15.75" customHeight="1">
      <c r="A45" s="451"/>
      <c r="B45" s="453" t="s">
        <v>264</v>
      </c>
      <c r="C45" s="454"/>
      <c r="D45" s="6">
        <v>97</v>
      </c>
      <c r="E45" s="7">
        <v>28</v>
      </c>
      <c r="F45" s="67">
        <v>30070767</v>
      </c>
      <c r="G45" s="68">
        <v>71</v>
      </c>
      <c r="H45" s="9">
        <v>70729</v>
      </c>
      <c r="I45" s="103">
        <v>12</v>
      </c>
      <c r="J45" s="64" t="s">
        <v>289</v>
      </c>
      <c r="K45" s="64">
        <v>40</v>
      </c>
      <c r="L45" s="64">
        <v>7</v>
      </c>
      <c r="M45" s="64">
        <v>27</v>
      </c>
      <c r="N45" s="64">
        <v>7</v>
      </c>
      <c r="O45" s="64">
        <v>2</v>
      </c>
      <c r="P45" s="64" t="s">
        <v>289</v>
      </c>
      <c r="Q45" s="64">
        <v>1</v>
      </c>
      <c r="R45" s="64" t="s">
        <v>289</v>
      </c>
      <c r="S45" s="64" t="s">
        <v>289</v>
      </c>
      <c r="T45" s="151">
        <v>1</v>
      </c>
    </row>
    <row r="46" spans="1:20" ht="15.75" customHeight="1">
      <c r="A46" s="455"/>
      <c r="B46" s="456" t="s">
        <v>10</v>
      </c>
      <c r="C46" s="457"/>
      <c r="D46" s="71">
        <v>38698</v>
      </c>
      <c r="E46" s="72">
        <v>10726</v>
      </c>
      <c r="F46" s="73">
        <v>305321107</v>
      </c>
      <c r="G46" s="74">
        <v>28341</v>
      </c>
      <c r="H46" s="75">
        <v>144569599</v>
      </c>
      <c r="I46" s="172">
        <v>150</v>
      </c>
      <c r="J46" s="173">
        <v>78</v>
      </c>
      <c r="K46" s="173">
        <v>17018</v>
      </c>
      <c r="L46" s="173">
        <v>5565</v>
      </c>
      <c r="M46" s="173">
        <v>11595</v>
      </c>
      <c r="N46" s="173">
        <v>3347</v>
      </c>
      <c r="O46" s="173">
        <v>621</v>
      </c>
      <c r="P46" s="173">
        <v>256</v>
      </c>
      <c r="Q46" s="173">
        <v>26</v>
      </c>
      <c r="R46" s="173">
        <v>33</v>
      </c>
      <c r="S46" s="173">
        <v>4</v>
      </c>
      <c r="T46" s="174">
        <v>5</v>
      </c>
    </row>
    <row r="47" spans="1:20" ht="18.75" customHeight="1">
      <c r="A47" s="152"/>
      <c r="B47" s="11" t="s">
        <v>134</v>
      </c>
      <c r="C47" s="378" t="s">
        <v>272</v>
      </c>
      <c r="D47" s="458"/>
      <c r="E47" s="458"/>
      <c r="F47" s="458"/>
      <c r="G47" s="458"/>
      <c r="H47" s="458"/>
      <c r="I47" s="253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</row>
    <row r="48" spans="1:20" ht="18.75" customHeight="1">
      <c r="A48" s="152"/>
      <c r="B48" s="11" t="s">
        <v>135</v>
      </c>
      <c r="C48" s="41" t="s">
        <v>271</v>
      </c>
      <c r="D48" s="51"/>
      <c r="E48" s="51"/>
      <c r="F48" s="379"/>
      <c r="G48" s="380"/>
      <c r="H48" s="189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</row>
    <row r="49" spans="1:20" ht="18.75" customHeight="1">
      <c r="A49" s="58" t="s">
        <v>273</v>
      </c>
      <c r="B49" s="10"/>
      <c r="C49" s="10"/>
      <c r="D49" s="10"/>
      <c r="E49" s="10"/>
      <c r="F49" s="10"/>
      <c r="G49" s="10"/>
      <c r="H49" s="10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1:20" ht="14.25" customHeight="1">
      <c r="A50" s="376" t="s">
        <v>259</v>
      </c>
      <c r="B50" s="336" t="s">
        <v>91</v>
      </c>
      <c r="C50" s="444"/>
      <c r="D50" s="364" t="s">
        <v>77</v>
      </c>
      <c r="E50" s="339" t="s">
        <v>216</v>
      </c>
      <c r="F50" s="334"/>
      <c r="G50" s="339" t="s">
        <v>220</v>
      </c>
      <c r="H50" s="334"/>
      <c r="I50" s="339" t="s">
        <v>92</v>
      </c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34"/>
    </row>
    <row r="51" spans="1:20" ht="14.25" customHeight="1">
      <c r="A51" s="442"/>
      <c r="B51" s="445"/>
      <c r="C51" s="446"/>
      <c r="D51" s="337"/>
      <c r="E51" s="335" t="s">
        <v>93</v>
      </c>
      <c r="F51" s="374" t="s">
        <v>13</v>
      </c>
      <c r="G51" s="376" t="s">
        <v>93</v>
      </c>
      <c r="H51" s="331" t="s">
        <v>217</v>
      </c>
      <c r="I51" s="254" t="s">
        <v>94</v>
      </c>
      <c r="J51" s="255" t="s">
        <v>94</v>
      </c>
      <c r="K51" s="255" t="s">
        <v>95</v>
      </c>
      <c r="L51" s="255" t="s">
        <v>96</v>
      </c>
      <c r="M51" s="256" t="s">
        <v>97</v>
      </c>
      <c r="N51" s="256" t="s">
        <v>98</v>
      </c>
      <c r="O51" s="256" t="s">
        <v>99</v>
      </c>
      <c r="P51" s="255" t="s">
        <v>100</v>
      </c>
      <c r="Q51" s="255" t="s">
        <v>101</v>
      </c>
      <c r="R51" s="255" t="s">
        <v>102</v>
      </c>
      <c r="S51" s="255" t="s">
        <v>103</v>
      </c>
      <c r="T51" s="257" t="s">
        <v>104</v>
      </c>
    </row>
    <row r="52" spans="1:20" ht="14.25" customHeight="1">
      <c r="A52" s="443"/>
      <c r="B52" s="447"/>
      <c r="C52" s="448"/>
      <c r="D52" s="338"/>
      <c r="E52" s="367"/>
      <c r="F52" s="375"/>
      <c r="G52" s="377"/>
      <c r="H52" s="369"/>
      <c r="I52" s="258" t="s">
        <v>105</v>
      </c>
      <c r="J52" s="259" t="s">
        <v>106</v>
      </c>
      <c r="K52" s="259" t="s">
        <v>106</v>
      </c>
      <c r="L52" s="259" t="s">
        <v>106</v>
      </c>
      <c r="M52" s="259" t="s">
        <v>106</v>
      </c>
      <c r="N52" s="259" t="s">
        <v>106</v>
      </c>
      <c r="O52" s="259" t="s">
        <v>106</v>
      </c>
      <c r="P52" s="259" t="s">
        <v>106</v>
      </c>
      <c r="Q52" s="259" t="s">
        <v>106</v>
      </c>
      <c r="R52" s="259" t="s">
        <v>106</v>
      </c>
      <c r="S52" s="259" t="s">
        <v>106</v>
      </c>
      <c r="T52" s="260" t="s">
        <v>106</v>
      </c>
    </row>
    <row r="53" spans="1:20" ht="15" customHeight="1">
      <c r="A53" s="183"/>
      <c r="B53" s="459"/>
      <c r="C53" s="460"/>
      <c r="D53" s="182"/>
      <c r="E53" s="183"/>
      <c r="F53" s="180" t="s">
        <v>12</v>
      </c>
      <c r="G53" s="184"/>
      <c r="H53" s="181" t="s">
        <v>12</v>
      </c>
      <c r="I53" s="184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0"/>
    </row>
    <row r="54" spans="1:20" ht="15.75" customHeight="1">
      <c r="A54" s="451" t="s">
        <v>268</v>
      </c>
      <c r="B54" s="452" t="s">
        <v>107</v>
      </c>
      <c r="C54" s="371"/>
      <c r="D54" s="6">
        <v>9761</v>
      </c>
      <c r="E54" s="7">
        <v>2459</v>
      </c>
      <c r="F54" s="67">
        <v>128082367</v>
      </c>
      <c r="G54" s="68">
        <v>7387</v>
      </c>
      <c r="H54" s="9">
        <v>92588668</v>
      </c>
      <c r="I54" s="103">
        <v>22</v>
      </c>
      <c r="J54" s="64">
        <v>18</v>
      </c>
      <c r="K54" s="64">
        <v>3686</v>
      </c>
      <c r="L54" s="64">
        <v>1236</v>
      </c>
      <c r="M54" s="64">
        <v>3578</v>
      </c>
      <c r="N54" s="64">
        <v>815</v>
      </c>
      <c r="O54" s="64">
        <v>239</v>
      </c>
      <c r="P54" s="64">
        <v>123</v>
      </c>
      <c r="Q54" s="64">
        <v>10</v>
      </c>
      <c r="R54" s="64">
        <v>25</v>
      </c>
      <c r="S54" s="64">
        <v>4</v>
      </c>
      <c r="T54" s="151">
        <v>5</v>
      </c>
    </row>
    <row r="55" spans="1:20" ht="15.75" customHeight="1">
      <c r="A55" s="451"/>
      <c r="B55" s="452" t="s">
        <v>136</v>
      </c>
      <c r="C55" s="371"/>
      <c r="D55" s="6">
        <v>6198</v>
      </c>
      <c r="E55" s="7">
        <v>1891</v>
      </c>
      <c r="F55" s="67">
        <v>65922727</v>
      </c>
      <c r="G55" s="68">
        <v>4381</v>
      </c>
      <c r="H55" s="9">
        <v>38416706</v>
      </c>
      <c r="I55" s="103">
        <v>2</v>
      </c>
      <c r="J55" s="64">
        <v>11</v>
      </c>
      <c r="K55" s="64">
        <v>1741</v>
      </c>
      <c r="L55" s="64">
        <v>566</v>
      </c>
      <c r="M55" s="64">
        <v>2979</v>
      </c>
      <c r="N55" s="64">
        <v>650</v>
      </c>
      <c r="O55" s="64">
        <v>158</v>
      </c>
      <c r="P55" s="64">
        <v>75</v>
      </c>
      <c r="Q55" s="64">
        <v>5</v>
      </c>
      <c r="R55" s="64">
        <v>11</v>
      </c>
      <c r="S55" s="64" t="s">
        <v>289</v>
      </c>
      <c r="T55" s="151" t="s">
        <v>289</v>
      </c>
    </row>
    <row r="56" spans="1:20" ht="15.75" customHeight="1">
      <c r="A56" s="451"/>
      <c r="B56" s="452" t="s">
        <v>144</v>
      </c>
      <c r="C56" s="371"/>
      <c r="D56" s="6">
        <v>9753</v>
      </c>
      <c r="E56" s="7">
        <v>2074</v>
      </c>
      <c r="F56" s="67">
        <v>34290575</v>
      </c>
      <c r="G56" s="68">
        <v>7738</v>
      </c>
      <c r="H56" s="9">
        <v>32309049</v>
      </c>
      <c r="I56" s="103">
        <v>40</v>
      </c>
      <c r="J56" s="64">
        <v>21</v>
      </c>
      <c r="K56" s="64">
        <v>4976</v>
      </c>
      <c r="L56" s="64">
        <v>1343</v>
      </c>
      <c r="M56" s="64">
        <v>2820</v>
      </c>
      <c r="N56" s="64">
        <v>410</v>
      </c>
      <c r="O56" s="64">
        <v>96</v>
      </c>
      <c r="P56" s="64">
        <v>41</v>
      </c>
      <c r="Q56" s="64">
        <v>1</v>
      </c>
      <c r="R56" s="64">
        <v>1</v>
      </c>
      <c r="S56" s="64">
        <v>1</v>
      </c>
      <c r="T56" s="151">
        <v>3</v>
      </c>
    </row>
    <row r="57" spans="1:20" ht="15.75" customHeight="1">
      <c r="A57" s="451"/>
      <c r="B57" s="452" t="s">
        <v>150</v>
      </c>
      <c r="C57" s="371"/>
      <c r="D57" s="6">
        <v>11506</v>
      </c>
      <c r="E57" s="7">
        <v>3057</v>
      </c>
      <c r="F57" s="67">
        <v>53228588</v>
      </c>
      <c r="G57" s="68">
        <v>8530</v>
      </c>
      <c r="H57" s="9">
        <v>27786163</v>
      </c>
      <c r="I57" s="103">
        <v>13</v>
      </c>
      <c r="J57" s="64">
        <v>5</v>
      </c>
      <c r="K57" s="64">
        <v>5520</v>
      </c>
      <c r="L57" s="64">
        <v>1667</v>
      </c>
      <c r="M57" s="64">
        <v>2905</v>
      </c>
      <c r="N57" s="64">
        <v>1255</v>
      </c>
      <c r="O57" s="64">
        <v>100</v>
      </c>
      <c r="P57" s="64">
        <v>35</v>
      </c>
      <c r="Q57" s="64">
        <v>3</v>
      </c>
      <c r="R57" s="64">
        <v>3</v>
      </c>
      <c r="S57" s="64" t="s">
        <v>289</v>
      </c>
      <c r="T57" s="151" t="s">
        <v>289</v>
      </c>
    </row>
    <row r="58" spans="1:20" ht="15.75" customHeight="1">
      <c r="A58" s="451"/>
      <c r="B58" s="452" t="s">
        <v>153</v>
      </c>
      <c r="C58" s="371"/>
      <c r="D58" s="6">
        <v>2507</v>
      </c>
      <c r="E58" s="7">
        <v>745</v>
      </c>
      <c r="F58" s="67">
        <v>107368507</v>
      </c>
      <c r="G58" s="68">
        <v>1786</v>
      </c>
      <c r="H58" s="9">
        <v>14015847</v>
      </c>
      <c r="I58" s="103">
        <v>2</v>
      </c>
      <c r="J58" s="64">
        <v>5</v>
      </c>
      <c r="K58" s="64">
        <v>818</v>
      </c>
      <c r="L58" s="64">
        <v>350</v>
      </c>
      <c r="M58" s="64">
        <v>960</v>
      </c>
      <c r="N58" s="64">
        <v>248</v>
      </c>
      <c r="O58" s="64">
        <v>73</v>
      </c>
      <c r="P58" s="64">
        <v>29</v>
      </c>
      <c r="Q58" s="64">
        <v>8</v>
      </c>
      <c r="R58" s="64">
        <v>7</v>
      </c>
      <c r="S58" s="64">
        <v>3</v>
      </c>
      <c r="T58" s="151">
        <v>4</v>
      </c>
    </row>
    <row r="59" spans="1:20" ht="15.75" customHeight="1">
      <c r="A59" s="451"/>
      <c r="B59" s="452" t="s">
        <v>164</v>
      </c>
      <c r="C59" s="371"/>
      <c r="D59" s="6">
        <v>11033</v>
      </c>
      <c r="E59" s="7">
        <v>3548</v>
      </c>
      <c r="F59" s="67">
        <v>72533122</v>
      </c>
      <c r="G59" s="68">
        <v>7560</v>
      </c>
      <c r="H59" s="9">
        <v>36731993</v>
      </c>
      <c r="I59" s="103">
        <v>41</v>
      </c>
      <c r="J59" s="64">
        <v>19</v>
      </c>
      <c r="K59" s="64">
        <v>5255</v>
      </c>
      <c r="L59" s="64">
        <v>1163</v>
      </c>
      <c r="M59" s="64">
        <v>3442</v>
      </c>
      <c r="N59" s="64">
        <v>823</v>
      </c>
      <c r="O59" s="64">
        <v>193</v>
      </c>
      <c r="P59" s="64">
        <v>76</v>
      </c>
      <c r="Q59" s="64">
        <v>11</v>
      </c>
      <c r="R59" s="64">
        <v>10</v>
      </c>
      <c r="S59" s="64" t="s">
        <v>289</v>
      </c>
      <c r="T59" s="151" t="s">
        <v>289</v>
      </c>
    </row>
    <row r="60" spans="1:20" ht="15.75" customHeight="1">
      <c r="A60" s="451"/>
      <c r="B60" s="452" t="s">
        <v>260</v>
      </c>
      <c r="C60" s="371"/>
      <c r="D60" s="6">
        <v>2685</v>
      </c>
      <c r="E60" s="7">
        <v>386</v>
      </c>
      <c r="F60" s="67">
        <v>2485649</v>
      </c>
      <c r="G60" s="68">
        <v>2321</v>
      </c>
      <c r="H60" s="9">
        <v>9816041</v>
      </c>
      <c r="I60" s="103">
        <v>3</v>
      </c>
      <c r="J60" s="64">
        <v>2</v>
      </c>
      <c r="K60" s="64">
        <v>1575</v>
      </c>
      <c r="L60" s="64">
        <v>393</v>
      </c>
      <c r="M60" s="64">
        <v>549</v>
      </c>
      <c r="N60" s="64">
        <v>107</v>
      </c>
      <c r="O60" s="64">
        <v>30</v>
      </c>
      <c r="P60" s="64">
        <v>20</v>
      </c>
      <c r="Q60" s="64">
        <v>3</v>
      </c>
      <c r="R60" s="64">
        <v>2</v>
      </c>
      <c r="S60" s="64">
        <v>1</v>
      </c>
      <c r="T60" s="151" t="s">
        <v>289</v>
      </c>
    </row>
    <row r="61" spans="1:20" ht="15.75" customHeight="1">
      <c r="A61" s="451"/>
      <c r="B61" s="452" t="s">
        <v>261</v>
      </c>
      <c r="C61" s="371"/>
      <c r="D61" s="6">
        <v>460</v>
      </c>
      <c r="E61" s="7">
        <v>100</v>
      </c>
      <c r="F61" s="67">
        <v>1481785</v>
      </c>
      <c r="G61" s="68">
        <v>362</v>
      </c>
      <c r="H61" s="9">
        <v>1503988</v>
      </c>
      <c r="I61" s="103">
        <v>14</v>
      </c>
      <c r="J61" s="64">
        <v>11</v>
      </c>
      <c r="K61" s="64">
        <v>211</v>
      </c>
      <c r="L61" s="64">
        <v>90</v>
      </c>
      <c r="M61" s="64">
        <v>83</v>
      </c>
      <c r="N61" s="64">
        <v>33</v>
      </c>
      <c r="O61" s="64">
        <v>15</v>
      </c>
      <c r="P61" s="64">
        <v>3</v>
      </c>
      <c r="Q61" s="64" t="s">
        <v>289</v>
      </c>
      <c r="R61" s="64" t="s">
        <v>289</v>
      </c>
      <c r="S61" s="64" t="s">
        <v>289</v>
      </c>
      <c r="T61" s="151" t="s">
        <v>289</v>
      </c>
    </row>
    <row r="62" spans="1:20" ht="15.75" customHeight="1">
      <c r="A62" s="451"/>
      <c r="B62" s="452" t="s">
        <v>181</v>
      </c>
      <c r="C62" s="371"/>
      <c r="D62" s="6">
        <v>97</v>
      </c>
      <c r="E62" s="7">
        <v>30</v>
      </c>
      <c r="F62" s="67">
        <v>1370427</v>
      </c>
      <c r="G62" s="68">
        <v>68</v>
      </c>
      <c r="H62" s="9">
        <v>449347</v>
      </c>
      <c r="I62" s="103" t="s">
        <v>293</v>
      </c>
      <c r="J62" s="64">
        <v>1</v>
      </c>
      <c r="K62" s="64">
        <v>26</v>
      </c>
      <c r="L62" s="64">
        <v>10</v>
      </c>
      <c r="M62" s="64">
        <v>39</v>
      </c>
      <c r="N62" s="64">
        <v>18</v>
      </c>
      <c r="O62" s="64">
        <v>3</v>
      </c>
      <c r="P62" s="64" t="s">
        <v>289</v>
      </c>
      <c r="Q62" s="64" t="s">
        <v>289</v>
      </c>
      <c r="R62" s="64" t="s">
        <v>289</v>
      </c>
      <c r="S62" s="64" t="s">
        <v>289</v>
      </c>
      <c r="T62" s="151" t="s">
        <v>289</v>
      </c>
    </row>
    <row r="63" spans="1:20" ht="15.75" customHeight="1">
      <c r="A63" s="451"/>
      <c r="B63" s="452" t="s">
        <v>262</v>
      </c>
      <c r="C63" s="371"/>
      <c r="D63" s="6">
        <v>718</v>
      </c>
      <c r="E63" s="7">
        <v>233</v>
      </c>
      <c r="F63" s="67">
        <v>31999468</v>
      </c>
      <c r="G63" s="68">
        <v>496</v>
      </c>
      <c r="H63" s="9">
        <v>102254115</v>
      </c>
      <c r="I63" s="103">
        <v>9</v>
      </c>
      <c r="J63" s="64" t="s">
        <v>289</v>
      </c>
      <c r="K63" s="64">
        <v>379</v>
      </c>
      <c r="L63" s="64">
        <v>44</v>
      </c>
      <c r="M63" s="64">
        <v>216</v>
      </c>
      <c r="N63" s="64">
        <v>38</v>
      </c>
      <c r="O63" s="64">
        <v>10</v>
      </c>
      <c r="P63" s="64">
        <v>15</v>
      </c>
      <c r="Q63" s="64" t="s">
        <v>289</v>
      </c>
      <c r="R63" s="64">
        <v>2</v>
      </c>
      <c r="S63" s="64">
        <v>2</v>
      </c>
      <c r="T63" s="151">
        <v>3</v>
      </c>
    </row>
    <row r="64" spans="1:20" ht="15.75" customHeight="1">
      <c r="A64" s="451"/>
      <c r="B64" s="452" t="s">
        <v>263</v>
      </c>
      <c r="C64" s="371"/>
      <c r="D64" s="6">
        <v>6697</v>
      </c>
      <c r="E64" s="7">
        <v>1819</v>
      </c>
      <c r="F64" s="67">
        <v>16326668</v>
      </c>
      <c r="G64" s="68">
        <v>4912</v>
      </c>
      <c r="H64" s="9">
        <v>26286335</v>
      </c>
      <c r="I64" s="103">
        <v>42</v>
      </c>
      <c r="J64" s="64">
        <v>22</v>
      </c>
      <c r="K64" s="237">
        <v>3552</v>
      </c>
      <c r="L64" s="64">
        <v>848</v>
      </c>
      <c r="M64" s="64">
        <v>1747</v>
      </c>
      <c r="N64" s="64">
        <v>337</v>
      </c>
      <c r="O64" s="64">
        <v>79</v>
      </c>
      <c r="P64" s="64">
        <v>59</v>
      </c>
      <c r="Q64" s="64">
        <v>4</v>
      </c>
      <c r="R64" s="64">
        <v>5</v>
      </c>
      <c r="S64" s="64">
        <v>1</v>
      </c>
      <c r="T64" s="151">
        <v>1</v>
      </c>
    </row>
    <row r="65" spans="1:20" ht="15.75" customHeight="1">
      <c r="A65" s="451"/>
      <c r="B65" s="453" t="s">
        <v>264</v>
      </c>
      <c r="C65" s="454"/>
      <c r="D65" s="6">
        <v>134</v>
      </c>
      <c r="E65" s="7">
        <v>34</v>
      </c>
      <c r="F65" s="67">
        <v>1810466</v>
      </c>
      <c r="G65" s="68">
        <v>103</v>
      </c>
      <c r="H65" s="9">
        <v>379805</v>
      </c>
      <c r="I65" s="103">
        <v>14</v>
      </c>
      <c r="J65" s="64">
        <v>1</v>
      </c>
      <c r="K65" s="64">
        <v>50</v>
      </c>
      <c r="L65" s="64">
        <v>18</v>
      </c>
      <c r="M65" s="64">
        <v>30</v>
      </c>
      <c r="N65" s="64">
        <v>12</v>
      </c>
      <c r="O65" s="64">
        <v>6</v>
      </c>
      <c r="P65" s="64">
        <v>3</v>
      </c>
      <c r="Q65" s="64" t="s">
        <v>289</v>
      </c>
      <c r="R65" s="64" t="s">
        <v>289</v>
      </c>
      <c r="S65" s="64" t="s">
        <v>289</v>
      </c>
      <c r="T65" s="151" t="s">
        <v>289</v>
      </c>
    </row>
    <row r="66" spans="1:20" ht="15.75" customHeight="1">
      <c r="A66" s="451"/>
      <c r="B66" s="400" t="s">
        <v>10</v>
      </c>
      <c r="C66" s="401"/>
      <c r="D66" s="77">
        <v>61549</v>
      </c>
      <c r="E66" s="80">
        <v>16376</v>
      </c>
      <c r="F66" s="84">
        <v>516900349</v>
      </c>
      <c r="G66" s="78">
        <v>45644</v>
      </c>
      <c r="H66" s="79">
        <v>382538057</v>
      </c>
      <c r="I66" s="169">
        <v>202</v>
      </c>
      <c r="J66" s="170">
        <v>116</v>
      </c>
      <c r="K66" s="170">
        <v>27789</v>
      </c>
      <c r="L66" s="170">
        <v>7728</v>
      </c>
      <c r="M66" s="170">
        <v>19348</v>
      </c>
      <c r="N66" s="170">
        <v>4746</v>
      </c>
      <c r="O66" s="170">
        <v>1002</v>
      </c>
      <c r="P66" s="170">
        <v>479</v>
      </c>
      <c r="Q66" s="170">
        <v>45</v>
      </c>
      <c r="R66" s="170">
        <v>66</v>
      </c>
      <c r="S66" s="170">
        <v>12</v>
      </c>
      <c r="T66" s="171">
        <v>16</v>
      </c>
    </row>
    <row r="67" spans="1:20" ht="15.75" customHeight="1">
      <c r="A67" s="161"/>
      <c r="B67" s="193"/>
      <c r="C67" s="163"/>
      <c r="D67" s="167"/>
      <c r="E67" s="166"/>
      <c r="F67" s="168"/>
      <c r="G67" s="166"/>
      <c r="H67" s="168"/>
      <c r="I67" s="261"/>
      <c r="J67" s="262"/>
      <c r="K67" s="262"/>
      <c r="L67" s="262"/>
      <c r="M67" s="262"/>
      <c r="N67" s="262"/>
      <c r="O67" s="262"/>
      <c r="P67" s="262"/>
      <c r="Q67" s="262"/>
      <c r="R67" s="262"/>
      <c r="S67" s="262"/>
      <c r="T67" s="250"/>
    </row>
    <row r="68" spans="1:20" ht="15.75" customHeight="1">
      <c r="A68" s="451" t="s">
        <v>269</v>
      </c>
      <c r="B68" s="452" t="s">
        <v>107</v>
      </c>
      <c r="C68" s="371"/>
      <c r="D68" s="6">
        <v>2692</v>
      </c>
      <c r="E68" s="7">
        <v>789</v>
      </c>
      <c r="F68" s="67">
        <v>59044811</v>
      </c>
      <c r="G68" s="68">
        <v>1928</v>
      </c>
      <c r="H68" s="9">
        <v>26065215</v>
      </c>
      <c r="I68" s="103">
        <v>8</v>
      </c>
      <c r="J68" s="64">
        <v>7</v>
      </c>
      <c r="K68" s="64">
        <v>978</v>
      </c>
      <c r="L68" s="64">
        <v>368</v>
      </c>
      <c r="M68" s="64">
        <v>867</v>
      </c>
      <c r="N68" s="64">
        <v>295</v>
      </c>
      <c r="O68" s="64">
        <v>83</v>
      </c>
      <c r="P68" s="64">
        <v>61</v>
      </c>
      <c r="Q68" s="64">
        <v>6</v>
      </c>
      <c r="R68" s="64">
        <v>11</v>
      </c>
      <c r="S68" s="64">
        <v>4</v>
      </c>
      <c r="T68" s="151">
        <v>4</v>
      </c>
    </row>
    <row r="69" spans="1:20" ht="15.75" customHeight="1">
      <c r="A69" s="451"/>
      <c r="B69" s="452" t="s">
        <v>136</v>
      </c>
      <c r="C69" s="371"/>
      <c r="D69" s="6">
        <v>2499</v>
      </c>
      <c r="E69" s="7">
        <v>895</v>
      </c>
      <c r="F69" s="67">
        <v>20902055</v>
      </c>
      <c r="G69" s="68">
        <v>1632</v>
      </c>
      <c r="H69" s="9">
        <v>8896230</v>
      </c>
      <c r="I69" s="103">
        <v>5</v>
      </c>
      <c r="J69" s="64">
        <v>7</v>
      </c>
      <c r="K69" s="64">
        <v>809</v>
      </c>
      <c r="L69" s="64">
        <v>297</v>
      </c>
      <c r="M69" s="64">
        <v>1050</v>
      </c>
      <c r="N69" s="64">
        <v>248</v>
      </c>
      <c r="O69" s="64">
        <v>50</v>
      </c>
      <c r="P69" s="64">
        <v>30</v>
      </c>
      <c r="Q69" s="64">
        <v>3</v>
      </c>
      <c r="R69" s="64" t="s">
        <v>289</v>
      </c>
      <c r="S69" s="64" t="s">
        <v>289</v>
      </c>
      <c r="T69" s="151" t="s">
        <v>289</v>
      </c>
    </row>
    <row r="70" spans="1:20" ht="15.75" customHeight="1">
      <c r="A70" s="451"/>
      <c r="B70" s="452" t="s">
        <v>144</v>
      </c>
      <c r="C70" s="371"/>
      <c r="D70" s="6">
        <v>4303</v>
      </c>
      <c r="E70" s="7">
        <v>1109</v>
      </c>
      <c r="F70" s="67">
        <v>68715478</v>
      </c>
      <c r="G70" s="68">
        <v>3243</v>
      </c>
      <c r="H70" s="9">
        <v>9673680</v>
      </c>
      <c r="I70" s="103">
        <v>17</v>
      </c>
      <c r="J70" s="64">
        <v>11</v>
      </c>
      <c r="K70" s="64">
        <v>2253</v>
      </c>
      <c r="L70" s="64">
        <v>721</v>
      </c>
      <c r="M70" s="64">
        <v>1082</v>
      </c>
      <c r="N70" s="64">
        <v>181</v>
      </c>
      <c r="O70" s="64">
        <v>25</v>
      </c>
      <c r="P70" s="64">
        <v>10</v>
      </c>
      <c r="Q70" s="64">
        <v>1</v>
      </c>
      <c r="R70" s="64">
        <v>1</v>
      </c>
      <c r="S70" s="64">
        <v>1</v>
      </c>
      <c r="T70" s="151" t="s">
        <v>289</v>
      </c>
    </row>
    <row r="71" spans="1:20" ht="15.75" customHeight="1">
      <c r="A71" s="451"/>
      <c r="B71" s="452" t="s">
        <v>150</v>
      </c>
      <c r="C71" s="371"/>
      <c r="D71" s="6">
        <v>5680</v>
      </c>
      <c r="E71" s="7">
        <v>2061</v>
      </c>
      <c r="F71" s="67">
        <v>28363712</v>
      </c>
      <c r="G71" s="68">
        <v>3670</v>
      </c>
      <c r="H71" s="9">
        <v>11795302</v>
      </c>
      <c r="I71" s="103">
        <v>6</v>
      </c>
      <c r="J71" s="64">
        <v>4</v>
      </c>
      <c r="K71" s="64">
        <v>2600</v>
      </c>
      <c r="L71" s="64">
        <v>969</v>
      </c>
      <c r="M71" s="64">
        <v>1258</v>
      </c>
      <c r="N71" s="64">
        <v>770</v>
      </c>
      <c r="O71" s="64">
        <v>55</v>
      </c>
      <c r="P71" s="64">
        <v>15</v>
      </c>
      <c r="Q71" s="64">
        <v>3</v>
      </c>
      <c r="R71" s="64" t="s">
        <v>289</v>
      </c>
      <c r="S71" s="64" t="s">
        <v>289</v>
      </c>
      <c r="T71" s="151" t="s">
        <v>289</v>
      </c>
    </row>
    <row r="72" spans="1:20" ht="15.75" customHeight="1">
      <c r="A72" s="451"/>
      <c r="B72" s="452" t="s">
        <v>153</v>
      </c>
      <c r="C72" s="371"/>
      <c r="D72" s="6">
        <v>970</v>
      </c>
      <c r="E72" s="7">
        <v>375</v>
      </c>
      <c r="F72" s="67">
        <v>8090726</v>
      </c>
      <c r="G72" s="68">
        <v>609</v>
      </c>
      <c r="H72" s="9">
        <v>3835595</v>
      </c>
      <c r="I72" s="103">
        <v>1</v>
      </c>
      <c r="J72" s="64">
        <v>2</v>
      </c>
      <c r="K72" s="64">
        <v>285</v>
      </c>
      <c r="L72" s="64">
        <v>146</v>
      </c>
      <c r="M72" s="64">
        <v>354</v>
      </c>
      <c r="N72" s="64">
        <v>122</v>
      </c>
      <c r="O72" s="64">
        <v>33</v>
      </c>
      <c r="P72" s="64">
        <v>18</v>
      </c>
      <c r="Q72" s="64">
        <v>6</v>
      </c>
      <c r="R72" s="64">
        <v>3</v>
      </c>
      <c r="S72" s="64" t="s">
        <v>289</v>
      </c>
      <c r="T72" s="151" t="s">
        <v>289</v>
      </c>
    </row>
    <row r="73" spans="1:20" ht="15.75" customHeight="1">
      <c r="A73" s="451"/>
      <c r="B73" s="452" t="s">
        <v>164</v>
      </c>
      <c r="C73" s="371"/>
      <c r="D73" s="6">
        <v>4110</v>
      </c>
      <c r="E73" s="7">
        <v>1648</v>
      </c>
      <c r="F73" s="67">
        <v>33600010</v>
      </c>
      <c r="G73" s="68">
        <v>2506</v>
      </c>
      <c r="H73" s="9">
        <v>18204169</v>
      </c>
      <c r="I73" s="103">
        <v>27</v>
      </c>
      <c r="J73" s="64">
        <v>8</v>
      </c>
      <c r="K73" s="64">
        <v>1897</v>
      </c>
      <c r="L73" s="64">
        <v>739</v>
      </c>
      <c r="M73" s="64">
        <v>1095</v>
      </c>
      <c r="N73" s="64">
        <v>236</v>
      </c>
      <c r="O73" s="64">
        <v>74</v>
      </c>
      <c r="P73" s="64">
        <v>30</v>
      </c>
      <c r="Q73" s="64">
        <v>3</v>
      </c>
      <c r="R73" s="64" t="s">
        <v>289</v>
      </c>
      <c r="S73" s="64">
        <v>1</v>
      </c>
      <c r="T73" s="151" t="s">
        <v>289</v>
      </c>
    </row>
    <row r="74" spans="1:20" ht="15.75" customHeight="1">
      <c r="A74" s="451"/>
      <c r="B74" s="452" t="s">
        <v>260</v>
      </c>
      <c r="C74" s="371"/>
      <c r="D74" s="6">
        <v>1035</v>
      </c>
      <c r="E74" s="7">
        <v>192</v>
      </c>
      <c r="F74" s="67">
        <v>1753125</v>
      </c>
      <c r="G74" s="68">
        <v>853</v>
      </c>
      <c r="H74" s="9">
        <v>4415892</v>
      </c>
      <c r="I74" s="103">
        <v>1</v>
      </c>
      <c r="J74" s="64">
        <v>6</v>
      </c>
      <c r="K74" s="64">
        <v>519</v>
      </c>
      <c r="L74" s="64">
        <v>190</v>
      </c>
      <c r="M74" s="64">
        <v>242</v>
      </c>
      <c r="N74" s="64">
        <v>49</v>
      </c>
      <c r="O74" s="64">
        <v>21</v>
      </c>
      <c r="P74" s="64">
        <v>5</v>
      </c>
      <c r="Q74" s="64">
        <v>1</v>
      </c>
      <c r="R74" s="64">
        <v>1</v>
      </c>
      <c r="S74" s="64" t="s">
        <v>289</v>
      </c>
      <c r="T74" s="151" t="s">
        <v>289</v>
      </c>
    </row>
    <row r="75" spans="1:20" ht="15.75" customHeight="1">
      <c r="A75" s="451"/>
      <c r="B75" s="452" t="s">
        <v>261</v>
      </c>
      <c r="C75" s="371"/>
      <c r="D75" s="6">
        <v>185</v>
      </c>
      <c r="E75" s="7">
        <v>27</v>
      </c>
      <c r="F75" s="67">
        <v>138291</v>
      </c>
      <c r="G75" s="68">
        <v>160</v>
      </c>
      <c r="H75" s="9">
        <v>1463390</v>
      </c>
      <c r="I75" s="103">
        <v>4</v>
      </c>
      <c r="J75" s="64">
        <v>6</v>
      </c>
      <c r="K75" s="64">
        <v>90</v>
      </c>
      <c r="L75" s="64">
        <v>45</v>
      </c>
      <c r="M75" s="64">
        <v>22</v>
      </c>
      <c r="N75" s="64">
        <v>12</v>
      </c>
      <c r="O75" s="64">
        <v>4</v>
      </c>
      <c r="P75" s="64">
        <v>1</v>
      </c>
      <c r="Q75" s="64">
        <v>1</v>
      </c>
      <c r="R75" s="64" t="s">
        <v>289</v>
      </c>
      <c r="S75" s="64" t="s">
        <v>289</v>
      </c>
      <c r="T75" s="151" t="s">
        <v>289</v>
      </c>
    </row>
    <row r="76" spans="1:20" ht="15.75" customHeight="1">
      <c r="A76" s="451"/>
      <c r="B76" s="452" t="s">
        <v>181</v>
      </c>
      <c r="C76" s="371"/>
      <c r="D76" s="6">
        <v>71</v>
      </c>
      <c r="E76" s="7">
        <v>27</v>
      </c>
      <c r="F76" s="67">
        <v>567851</v>
      </c>
      <c r="G76" s="68">
        <v>45</v>
      </c>
      <c r="H76" s="9">
        <v>468586</v>
      </c>
      <c r="I76" s="103" t="s">
        <v>289</v>
      </c>
      <c r="J76" s="64" t="s">
        <v>289</v>
      </c>
      <c r="K76" s="64">
        <v>15</v>
      </c>
      <c r="L76" s="64">
        <v>11</v>
      </c>
      <c r="M76" s="64">
        <v>27</v>
      </c>
      <c r="N76" s="64">
        <v>11</v>
      </c>
      <c r="O76" s="64">
        <v>6</v>
      </c>
      <c r="P76" s="64">
        <v>1</v>
      </c>
      <c r="Q76" s="64" t="s">
        <v>289</v>
      </c>
      <c r="R76" s="64" t="s">
        <v>289</v>
      </c>
      <c r="S76" s="64" t="s">
        <v>289</v>
      </c>
      <c r="T76" s="151" t="s">
        <v>289</v>
      </c>
    </row>
    <row r="77" spans="1:20" ht="15.75" customHeight="1">
      <c r="A77" s="451"/>
      <c r="B77" s="452" t="s">
        <v>262</v>
      </c>
      <c r="C77" s="371"/>
      <c r="D77" s="6">
        <v>293</v>
      </c>
      <c r="E77" s="7">
        <v>113</v>
      </c>
      <c r="F77" s="67">
        <v>29320053</v>
      </c>
      <c r="G77" s="68">
        <v>184</v>
      </c>
      <c r="H77" s="9">
        <v>335902</v>
      </c>
      <c r="I77" s="103">
        <v>2</v>
      </c>
      <c r="J77" s="64">
        <v>1</v>
      </c>
      <c r="K77" s="64">
        <v>164</v>
      </c>
      <c r="L77" s="64">
        <v>30</v>
      </c>
      <c r="M77" s="64">
        <v>63</v>
      </c>
      <c r="N77" s="64">
        <v>22</v>
      </c>
      <c r="O77" s="64">
        <v>5</v>
      </c>
      <c r="P77" s="64">
        <v>4</v>
      </c>
      <c r="Q77" s="64" t="s">
        <v>291</v>
      </c>
      <c r="R77" s="64" t="s">
        <v>289</v>
      </c>
      <c r="S77" s="64">
        <v>1</v>
      </c>
      <c r="T77" s="151">
        <v>1</v>
      </c>
    </row>
    <row r="78" spans="1:20" ht="15.75" customHeight="1">
      <c r="A78" s="451"/>
      <c r="B78" s="452" t="s">
        <v>263</v>
      </c>
      <c r="C78" s="371"/>
      <c r="D78" s="6">
        <v>1889</v>
      </c>
      <c r="E78" s="7">
        <v>626</v>
      </c>
      <c r="F78" s="67">
        <v>3487325</v>
      </c>
      <c r="G78" s="68">
        <v>1280</v>
      </c>
      <c r="H78" s="9">
        <v>6393771</v>
      </c>
      <c r="I78" s="103">
        <v>20</v>
      </c>
      <c r="J78" s="64">
        <v>11</v>
      </c>
      <c r="K78" s="237">
        <v>960</v>
      </c>
      <c r="L78" s="64">
        <v>285</v>
      </c>
      <c r="M78" s="64">
        <v>466</v>
      </c>
      <c r="N78" s="64">
        <v>107</v>
      </c>
      <c r="O78" s="64">
        <v>27</v>
      </c>
      <c r="P78" s="64">
        <v>12</v>
      </c>
      <c r="Q78" s="64">
        <v>1</v>
      </c>
      <c r="R78" s="64" t="s">
        <v>289</v>
      </c>
      <c r="S78" s="64" t="s">
        <v>289</v>
      </c>
      <c r="T78" s="151" t="s">
        <v>289</v>
      </c>
    </row>
    <row r="79" spans="1:20" ht="15.75" customHeight="1">
      <c r="A79" s="451"/>
      <c r="B79" s="453" t="s">
        <v>264</v>
      </c>
      <c r="C79" s="454"/>
      <c r="D79" s="6">
        <v>47</v>
      </c>
      <c r="E79" s="7">
        <v>18</v>
      </c>
      <c r="F79" s="67">
        <v>137149</v>
      </c>
      <c r="G79" s="68">
        <v>29</v>
      </c>
      <c r="H79" s="9">
        <v>37488</v>
      </c>
      <c r="I79" s="103">
        <v>3</v>
      </c>
      <c r="J79" s="64" t="s">
        <v>227</v>
      </c>
      <c r="K79" s="64">
        <v>15</v>
      </c>
      <c r="L79" s="64">
        <v>8</v>
      </c>
      <c r="M79" s="64">
        <v>13</v>
      </c>
      <c r="N79" s="64">
        <v>5</v>
      </c>
      <c r="O79" s="64">
        <v>2</v>
      </c>
      <c r="P79" s="64" t="s">
        <v>227</v>
      </c>
      <c r="Q79" s="64">
        <v>1</v>
      </c>
      <c r="R79" s="64" t="s">
        <v>289</v>
      </c>
      <c r="S79" s="64" t="s">
        <v>289</v>
      </c>
      <c r="T79" s="151" t="s">
        <v>289</v>
      </c>
    </row>
    <row r="80" spans="1:20" ht="15.75" customHeight="1">
      <c r="A80" s="451"/>
      <c r="B80" s="400" t="s">
        <v>10</v>
      </c>
      <c r="C80" s="401"/>
      <c r="D80" s="77">
        <v>23774</v>
      </c>
      <c r="E80" s="80">
        <v>7880</v>
      </c>
      <c r="F80" s="84">
        <v>254120586</v>
      </c>
      <c r="G80" s="78">
        <v>16139</v>
      </c>
      <c r="H80" s="79">
        <v>91585220</v>
      </c>
      <c r="I80" s="169">
        <v>94</v>
      </c>
      <c r="J80" s="170">
        <v>63</v>
      </c>
      <c r="K80" s="170">
        <v>10585</v>
      </c>
      <c r="L80" s="170">
        <v>3809</v>
      </c>
      <c r="M80" s="170">
        <v>6539</v>
      </c>
      <c r="N80" s="170">
        <v>2058</v>
      </c>
      <c r="O80" s="170">
        <v>385</v>
      </c>
      <c r="P80" s="170">
        <v>187</v>
      </c>
      <c r="Q80" s="170">
        <v>26</v>
      </c>
      <c r="R80" s="170">
        <v>16</v>
      </c>
      <c r="S80" s="170">
        <v>7</v>
      </c>
      <c r="T80" s="171">
        <v>5</v>
      </c>
    </row>
    <row r="81" spans="1:20" ht="15.75" customHeight="1">
      <c r="A81" s="161"/>
      <c r="B81" s="193"/>
      <c r="C81" s="163"/>
      <c r="D81" s="164"/>
      <c r="E81" s="162"/>
      <c r="F81" s="165"/>
      <c r="G81" s="162"/>
      <c r="H81" s="165"/>
      <c r="I81" s="251"/>
      <c r="J81" s="252"/>
      <c r="K81" s="252"/>
      <c r="L81" s="252"/>
      <c r="M81" s="252"/>
      <c r="N81" s="252"/>
      <c r="O81" s="252"/>
      <c r="P81" s="252"/>
      <c r="Q81" s="252"/>
      <c r="R81" s="252"/>
      <c r="S81" s="252"/>
      <c r="T81" s="250"/>
    </row>
    <row r="82" spans="1:20" ht="15.75" customHeight="1">
      <c r="A82" s="451" t="s">
        <v>270</v>
      </c>
      <c r="B82" s="452" t="s">
        <v>107</v>
      </c>
      <c r="C82" s="371"/>
      <c r="D82" s="6">
        <v>22139</v>
      </c>
      <c r="E82" s="7">
        <v>5962</v>
      </c>
      <c r="F82" s="67">
        <v>328392412</v>
      </c>
      <c r="G82" s="68">
        <v>16404</v>
      </c>
      <c r="H82" s="9">
        <v>153691379</v>
      </c>
      <c r="I82" s="148">
        <v>57</v>
      </c>
      <c r="J82" s="149">
        <v>47</v>
      </c>
      <c r="K82" s="149">
        <v>8305</v>
      </c>
      <c r="L82" s="149">
        <v>3104</v>
      </c>
      <c r="M82" s="149">
        <v>7593</v>
      </c>
      <c r="N82" s="149">
        <v>2053</v>
      </c>
      <c r="O82" s="149">
        <v>588</v>
      </c>
      <c r="P82" s="149">
        <v>296</v>
      </c>
      <c r="Q82" s="149">
        <v>25</v>
      </c>
      <c r="R82" s="149">
        <v>51</v>
      </c>
      <c r="S82" s="149">
        <v>9</v>
      </c>
      <c r="T82" s="150">
        <v>11</v>
      </c>
    </row>
    <row r="83" spans="1:20" ht="15.75" customHeight="1">
      <c r="A83" s="451"/>
      <c r="B83" s="452" t="s">
        <v>136</v>
      </c>
      <c r="C83" s="371"/>
      <c r="D83" s="6">
        <v>14224</v>
      </c>
      <c r="E83" s="7">
        <v>4652</v>
      </c>
      <c r="F83" s="67">
        <v>125873936</v>
      </c>
      <c r="G83" s="68">
        <v>9729</v>
      </c>
      <c r="H83" s="9">
        <v>62569497</v>
      </c>
      <c r="I83" s="148">
        <v>18</v>
      </c>
      <c r="J83" s="149">
        <v>26</v>
      </c>
      <c r="K83" s="149">
        <v>4292</v>
      </c>
      <c r="L83" s="149">
        <v>1620</v>
      </c>
      <c r="M83" s="149">
        <v>6279</v>
      </c>
      <c r="N83" s="149">
        <v>1470</v>
      </c>
      <c r="O83" s="149">
        <v>324</v>
      </c>
      <c r="P83" s="149">
        <v>171</v>
      </c>
      <c r="Q83" s="149">
        <v>13</v>
      </c>
      <c r="R83" s="149">
        <v>11</v>
      </c>
      <c r="S83" s="149" t="s">
        <v>289</v>
      </c>
      <c r="T83" s="150" t="s">
        <v>289</v>
      </c>
    </row>
    <row r="84" spans="1:20" ht="15.75" customHeight="1">
      <c r="A84" s="451"/>
      <c r="B84" s="452" t="s">
        <v>144</v>
      </c>
      <c r="C84" s="371"/>
      <c r="D84" s="6">
        <v>25136</v>
      </c>
      <c r="E84" s="7">
        <v>5905</v>
      </c>
      <c r="F84" s="67">
        <v>133870219</v>
      </c>
      <c r="G84" s="68">
        <v>19432</v>
      </c>
      <c r="H84" s="9">
        <v>70198111</v>
      </c>
      <c r="I84" s="148">
        <v>115</v>
      </c>
      <c r="J84" s="149">
        <v>62</v>
      </c>
      <c r="K84" s="149">
        <v>13060</v>
      </c>
      <c r="L84" s="149">
        <v>4026</v>
      </c>
      <c r="M84" s="149">
        <v>6509</v>
      </c>
      <c r="N84" s="149">
        <v>1064</v>
      </c>
      <c r="O84" s="149">
        <v>204</v>
      </c>
      <c r="P84" s="149">
        <v>77</v>
      </c>
      <c r="Q84" s="149">
        <v>5</v>
      </c>
      <c r="R84" s="149">
        <v>9</v>
      </c>
      <c r="S84" s="149">
        <v>2</v>
      </c>
      <c r="T84" s="150">
        <v>3</v>
      </c>
    </row>
    <row r="85" spans="1:20" ht="15.75" customHeight="1">
      <c r="A85" s="451"/>
      <c r="B85" s="452" t="s">
        <v>150</v>
      </c>
      <c r="C85" s="371"/>
      <c r="D85" s="6">
        <v>30261</v>
      </c>
      <c r="E85" s="7">
        <v>10175</v>
      </c>
      <c r="F85" s="67">
        <v>153323710</v>
      </c>
      <c r="G85" s="68">
        <v>20343</v>
      </c>
      <c r="H85" s="9">
        <v>66089190</v>
      </c>
      <c r="I85" s="148">
        <v>27</v>
      </c>
      <c r="J85" s="149">
        <v>15</v>
      </c>
      <c r="K85" s="149">
        <v>13754</v>
      </c>
      <c r="L85" s="149">
        <v>4957</v>
      </c>
      <c r="M85" s="149">
        <v>6843</v>
      </c>
      <c r="N85" s="149">
        <v>4218</v>
      </c>
      <c r="O85" s="149">
        <v>358</v>
      </c>
      <c r="P85" s="149">
        <v>76</v>
      </c>
      <c r="Q85" s="149">
        <v>7</v>
      </c>
      <c r="R85" s="149">
        <v>5</v>
      </c>
      <c r="S85" s="149">
        <v>1</v>
      </c>
      <c r="T85" s="150" t="s">
        <v>289</v>
      </c>
    </row>
    <row r="86" spans="1:20" ht="15.75" customHeight="1">
      <c r="A86" s="451"/>
      <c r="B86" s="452" t="s">
        <v>153</v>
      </c>
      <c r="C86" s="371"/>
      <c r="D86" s="6">
        <v>5728</v>
      </c>
      <c r="E86" s="7">
        <v>1823</v>
      </c>
      <c r="F86" s="67">
        <v>134264868</v>
      </c>
      <c r="G86" s="68">
        <v>3964</v>
      </c>
      <c r="H86" s="9">
        <v>38530068</v>
      </c>
      <c r="I86" s="148">
        <v>8</v>
      </c>
      <c r="J86" s="149">
        <v>11</v>
      </c>
      <c r="K86" s="149">
        <v>1813</v>
      </c>
      <c r="L86" s="149">
        <v>921</v>
      </c>
      <c r="M86" s="149">
        <v>2089</v>
      </c>
      <c r="N86" s="149">
        <v>596</v>
      </c>
      <c r="O86" s="149">
        <v>150</v>
      </c>
      <c r="P86" s="149">
        <v>97</v>
      </c>
      <c r="Q86" s="149">
        <v>18</v>
      </c>
      <c r="R86" s="149">
        <v>18</v>
      </c>
      <c r="S86" s="149">
        <v>3</v>
      </c>
      <c r="T86" s="150">
        <v>4</v>
      </c>
    </row>
    <row r="87" spans="1:20" ht="15.75" customHeight="1">
      <c r="A87" s="451"/>
      <c r="B87" s="452" t="s">
        <v>164</v>
      </c>
      <c r="C87" s="371"/>
      <c r="D87" s="6">
        <v>25450</v>
      </c>
      <c r="E87" s="7">
        <v>8915</v>
      </c>
      <c r="F87" s="67">
        <v>175578436</v>
      </c>
      <c r="G87" s="68">
        <v>16736</v>
      </c>
      <c r="H87" s="9">
        <v>81796976</v>
      </c>
      <c r="I87" s="148">
        <v>127</v>
      </c>
      <c r="J87" s="149">
        <v>52</v>
      </c>
      <c r="K87" s="149">
        <v>11949</v>
      </c>
      <c r="L87" s="149">
        <v>3730</v>
      </c>
      <c r="M87" s="149">
        <v>7323</v>
      </c>
      <c r="N87" s="149">
        <v>1617</v>
      </c>
      <c r="O87" s="149">
        <v>425</v>
      </c>
      <c r="P87" s="149">
        <v>182</v>
      </c>
      <c r="Q87" s="149">
        <v>18</v>
      </c>
      <c r="R87" s="149">
        <v>24</v>
      </c>
      <c r="S87" s="149">
        <v>2</v>
      </c>
      <c r="T87" s="150">
        <v>1</v>
      </c>
    </row>
    <row r="88" spans="1:20" ht="15.75" customHeight="1">
      <c r="A88" s="451"/>
      <c r="B88" s="452" t="s">
        <v>260</v>
      </c>
      <c r="C88" s="371"/>
      <c r="D88" s="6">
        <v>6654</v>
      </c>
      <c r="E88" s="7">
        <v>1053</v>
      </c>
      <c r="F88" s="67">
        <v>9084159</v>
      </c>
      <c r="G88" s="68">
        <v>5650</v>
      </c>
      <c r="H88" s="9">
        <v>23479212</v>
      </c>
      <c r="I88" s="148">
        <v>11</v>
      </c>
      <c r="J88" s="149">
        <v>13</v>
      </c>
      <c r="K88" s="149">
        <v>3715</v>
      </c>
      <c r="L88" s="149">
        <v>1138</v>
      </c>
      <c r="M88" s="149">
        <v>1296</v>
      </c>
      <c r="N88" s="149">
        <v>313</v>
      </c>
      <c r="O88" s="149">
        <v>92</v>
      </c>
      <c r="P88" s="149">
        <v>62</v>
      </c>
      <c r="Q88" s="149">
        <v>7</v>
      </c>
      <c r="R88" s="149">
        <v>6</v>
      </c>
      <c r="S88" s="149">
        <v>1</v>
      </c>
      <c r="T88" s="150" t="s">
        <v>289</v>
      </c>
    </row>
    <row r="89" spans="1:20" ht="15.75" customHeight="1">
      <c r="A89" s="451"/>
      <c r="B89" s="452" t="s">
        <v>261</v>
      </c>
      <c r="C89" s="371"/>
      <c r="D89" s="6">
        <v>1304</v>
      </c>
      <c r="E89" s="7">
        <v>259</v>
      </c>
      <c r="F89" s="67">
        <v>4801502</v>
      </c>
      <c r="G89" s="68">
        <v>1052</v>
      </c>
      <c r="H89" s="9">
        <v>5362096</v>
      </c>
      <c r="I89" s="148">
        <v>34</v>
      </c>
      <c r="J89" s="149">
        <v>29</v>
      </c>
      <c r="K89" s="149">
        <v>623</v>
      </c>
      <c r="L89" s="149">
        <v>278</v>
      </c>
      <c r="M89" s="149">
        <v>200</v>
      </c>
      <c r="N89" s="149">
        <v>91</v>
      </c>
      <c r="O89" s="149">
        <v>35</v>
      </c>
      <c r="P89" s="149">
        <v>12</v>
      </c>
      <c r="Q89" s="149">
        <v>2</v>
      </c>
      <c r="R89" s="149" t="s">
        <v>289</v>
      </c>
      <c r="S89" s="149" t="s">
        <v>289</v>
      </c>
      <c r="T89" s="150" t="s">
        <v>289</v>
      </c>
    </row>
    <row r="90" spans="1:20" ht="15.75" customHeight="1">
      <c r="A90" s="451"/>
      <c r="B90" s="452" t="s">
        <v>181</v>
      </c>
      <c r="C90" s="371"/>
      <c r="D90" s="6">
        <v>394</v>
      </c>
      <c r="E90" s="7">
        <v>149</v>
      </c>
      <c r="F90" s="67">
        <v>4439135</v>
      </c>
      <c r="G90" s="68">
        <v>250</v>
      </c>
      <c r="H90" s="9">
        <v>1245033</v>
      </c>
      <c r="I90" s="148">
        <v>1</v>
      </c>
      <c r="J90" s="149">
        <v>2</v>
      </c>
      <c r="K90" s="149">
        <v>102</v>
      </c>
      <c r="L90" s="149">
        <v>65</v>
      </c>
      <c r="M90" s="149">
        <v>141</v>
      </c>
      <c r="N90" s="149">
        <v>62</v>
      </c>
      <c r="O90" s="149">
        <v>16</v>
      </c>
      <c r="P90" s="149">
        <v>5</v>
      </c>
      <c r="Q90" s="149" t="s">
        <v>289</v>
      </c>
      <c r="R90" s="149" t="s">
        <v>289</v>
      </c>
      <c r="S90" s="149" t="s">
        <v>289</v>
      </c>
      <c r="T90" s="150" t="s">
        <v>289</v>
      </c>
    </row>
    <row r="91" spans="1:20" ht="15.75" customHeight="1">
      <c r="A91" s="451"/>
      <c r="B91" s="452" t="s">
        <v>262</v>
      </c>
      <c r="C91" s="371"/>
      <c r="D91" s="6">
        <v>1741</v>
      </c>
      <c r="E91" s="7">
        <v>660</v>
      </c>
      <c r="F91" s="67">
        <v>116639952</v>
      </c>
      <c r="G91" s="68">
        <v>1107</v>
      </c>
      <c r="H91" s="9">
        <v>119379770</v>
      </c>
      <c r="I91" s="148">
        <v>17</v>
      </c>
      <c r="J91" s="149">
        <v>1</v>
      </c>
      <c r="K91" s="149">
        <v>963</v>
      </c>
      <c r="L91" s="149">
        <v>125</v>
      </c>
      <c r="M91" s="149">
        <v>468</v>
      </c>
      <c r="N91" s="149">
        <v>94</v>
      </c>
      <c r="O91" s="149">
        <v>25</v>
      </c>
      <c r="P91" s="149">
        <v>32</v>
      </c>
      <c r="Q91" s="149">
        <v>2</v>
      </c>
      <c r="R91" s="149">
        <v>2</v>
      </c>
      <c r="S91" s="149">
        <v>6</v>
      </c>
      <c r="T91" s="150">
        <v>6</v>
      </c>
    </row>
    <row r="92" spans="1:20" ht="15.75" customHeight="1">
      <c r="A92" s="451"/>
      <c r="B92" s="452" t="s">
        <v>263</v>
      </c>
      <c r="C92" s="371"/>
      <c r="D92" s="6">
        <v>13364</v>
      </c>
      <c r="E92" s="7">
        <v>3896</v>
      </c>
      <c r="F92" s="67">
        <v>30421049</v>
      </c>
      <c r="G92" s="68">
        <v>9549</v>
      </c>
      <c r="H92" s="9">
        <v>47287905</v>
      </c>
      <c r="I92" s="148">
        <v>104</v>
      </c>
      <c r="J92" s="149">
        <v>50</v>
      </c>
      <c r="K92" s="248">
        <v>6954</v>
      </c>
      <c r="L92" s="149">
        <v>1898</v>
      </c>
      <c r="M92" s="149">
        <v>3335</v>
      </c>
      <c r="N92" s="149">
        <v>706</v>
      </c>
      <c r="O92" s="149">
        <v>177</v>
      </c>
      <c r="P92" s="149">
        <v>121</v>
      </c>
      <c r="Q92" s="149">
        <v>10</v>
      </c>
      <c r="R92" s="149">
        <v>6</v>
      </c>
      <c r="S92" s="149">
        <v>2</v>
      </c>
      <c r="T92" s="150">
        <v>1</v>
      </c>
    </row>
    <row r="93" spans="1:20" ht="15.75" customHeight="1">
      <c r="A93" s="451"/>
      <c r="B93" s="453" t="s">
        <v>264</v>
      </c>
      <c r="C93" s="454"/>
      <c r="D93" s="6">
        <v>362</v>
      </c>
      <c r="E93" s="7">
        <v>111</v>
      </c>
      <c r="F93" s="67">
        <v>32380161</v>
      </c>
      <c r="G93" s="68">
        <v>257</v>
      </c>
      <c r="H93" s="9">
        <v>731123</v>
      </c>
      <c r="I93" s="148">
        <v>33</v>
      </c>
      <c r="J93" s="149">
        <v>2</v>
      </c>
      <c r="K93" s="149">
        <v>148</v>
      </c>
      <c r="L93" s="149">
        <v>43</v>
      </c>
      <c r="M93" s="149">
        <v>86</v>
      </c>
      <c r="N93" s="149">
        <v>32</v>
      </c>
      <c r="O93" s="149">
        <v>11</v>
      </c>
      <c r="P93" s="149">
        <v>4</v>
      </c>
      <c r="Q93" s="149">
        <v>2</v>
      </c>
      <c r="R93" s="149" t="s">
        <v>289</v>
      </c>
      <c r="S93" s="149" t="s">
        <v>289</v>
      </c>
      <c r="T93" s="150">
        <v>1</v>
      </c>
    </row>
    <row r="94" spans="1:20" ht="15.75" customHeight="1">
      <c r="A94" s="455"/>
      <c r="B94" s="456" t="s">
        <v>10</v>
      </c>
      <c r="C94" s="457"/>
      <c r="D94" s="71">
        <v>146757</v>
      </c>
      <c r="E94" s="72">
        <v>43560</v>
      </c>
      <c r="F94" s="73">
        <v>1249069539</v>
      </c>
      <c r="G94" s="74">
        <v>104473</v>
      </c>
      <c r="H94" s="75">
        <v>670360360</v>
      </c>
      <c r="I94" s="186">
        <v>552</v>
      </c>
      <c r="J94" s="187">
        <v>310</v>
      </c>
      <c r="K94" s="187">
        <v>65678</v>
      </c>
      <c r="L94" s="187">
        <v>21905</v>
      </c>
      <c r="M94" s="187">
        <v>42162</v>
      </c>
      <c r="N94" s="187">
        <v>12316</v>
      </c>
      <c r="O94" s="187">
        <v>2405</v>
      </c>
      <c r="P94" s="187">
        <v>1135</v>
      </c>
      <c r="Q94" s="187">
        <v>109</v>
      </c>
      <c r="R94" s="187">
        <v>132</v>
      </c>
      <c r="S94" s="187">
        <v>26</v>
      </c>
      <c r="T94" s="188">
        <v>27</v>
      </c>
    </row>
  </sheetData>
  <mergeCells count="108">
    <mergeCell ref="B94:C94"/>
    <mergeCell ref="B90:C90"/>
    <mergeCell ref="B91:C91"/>
    <mergeCell ref="B92:C92"/>
    <mergeCell ref="B93:C93"/>
    <mergeCell ref="B80:C80"/>
    <mergeCell ref="A82:A94"/>
    <mergeCell ref="B82:C82"/>
    <mergeCell ref="B83:C83"/>
    <mergeCell ref="B84:C84"/>
    <mergeCell ref="B85:C85"/>
    <mergeCell ref="B86:C86"/>
    <mergeCell ref="B87:C87"/>
    <mergeCell ref="B88:C88"/>
    <mergeCell ref="B89:C89"/>
    <mergeCell ref="B76:C76"/>
    <mergeCell ref="B77:C77"/>
    <mergeCell ref="B78:C78"/>
    <mergeCell ref="B79:C79"/>
    <mergeCell ref="B66:C66"/>
    <mergeCell ref="A68:A80"/>
    <mergeCell ref="B68:C68"/>
    <mergeCell ref="B69:C69"/>
    <mergeCell ref="B70:C70"/>
    <mergeCell ref="B71:C71"/>
    <mergeCell ref="B72:C72"/>
    <mergeCell ref="B73:C73"/>
    <mergeCell ref="B74:C74"/>
    <mergeCell ref="B75:C75"/>
    <mergeCell ref="B62:C62"/>
    <mergeCell ref="B63:C63"/>
    <mergeCell ref="B64:C64"/>
    <mergeCell ref="B65:C65"/>
    <mergeCell ref="B53:C53"/>
    <mergeCell ref="A54:A66"/>
    <mergeCell ref="B54:C54"/>
    <mergeCell ref="B55:C55"/>
    <mergeCell ref="B56:C56"/>
    <mergeCell ref="B57:C57"/>
    <mergeCell ref="B58:C58"/>
    <mergeCell ref="B59:C59"/>
    <mergeCell ref="B60:C60"/>
    <mergeCell ref="B61:C61"/>
    <mergeCell ref="I50:T50"/>
    <mergeCell ref="E51:E52"/>
    <mergeCell ref="F51:F52"/>
    <mergeCell ref="G51:G52"/>
    <mergeCell ref="H51:H52"/>
    <mergeCell ref="B46:C46"/>
    <mergeCell ref="C47:H47"/>
    <mergeCell ref="F48:G48"/>
    <mergeCell ref="A50:A52"/>
    <mergeCell ref="B50:C52"/>
    <mergeCell ref="D50:D52"/>
    <mergeCell ref="E50:F50"/>
    <mergeCell ref="G50:H50"/>
    <mergeCell ref="B42:C42"/>
    <mergeCell ref="B43:C43"/>
    <mergeCell ref="B44:C44"/>
    <mergeCell ref="B45:C45"/>
    <mergeCell ref="B32:C32"/>
    <mergeCell ref="A34:A46"/>
    <mergeCell ref="B34:C34"/>
    <mergeCell ref="B35:C35"/>
    <mergeCell ref="B36:C36"/>
    <mergeCell ref="B37:C37"/>
    <mergeCell ref="B38:C38"/>
    <mergeCell ref="B39:C39"/>
    <mergeCell ref="B40:C40"/>
    <mergeCell ref="B41:C41"/>
    <mergeCell ref="B28:C28"/>
    <mergeCell ref="B29:C29"/>
    <mergeCell ref="B30:C30"/>
    <mergeCell ref="B31:C31"/>
    <mergeCell ref="B18:C18"/>
    <mergeCell ref="A20:A32"/>
    <mergeCell ref="B20:C20"/>
    <mergeCell ref="B21:C21"/>
    <mergeCell ref="B22:C22"/>
    <mergeCell ref="B23:C23"/>
    <mergeCell ref="B24:C24"/>
    <mergeCell ref="B25:C25"/>
    <mergeCell ref="B26:C26"/>
    <mergeCell ref="B27:C27"/>
    <mergeCell ref="B14:C14"/>
    <mergeCell ref="B15:C15"/>
    <mergeCell ref="B16:C16"/>
    <mergeCell ref="B17:C17"/>
    <mergeCell ref="B5:C5"/>
    <mergeCell ref="A6:A18"/>
    <mergeCell ref="B6:C6"/>
    <mergeCell ref="B7:C7"/>
    <mergeCell ref="B8:C8"/>
    <mergeCell ref="B9:C9"/>
    <mergeCell ref="B10:C10"/>
    <mergeCell ref="B11:C11"/>
    <mergeCell ref="B12:C12"/>
    <mergeCell ref="B13:C13"/>
    <mergeCell ref="G2:H2"/>
    <mergeCell ref="I2:T2"/>
    <mergeCell ref="E3:E4"/>
    <mergeCell ref="F3:F4"/>
    <mergeCell ref="G3:G4"/>
    <mergeCell ref="H3:H4"/>
    <mergeCell ref="A2:A4"/>
    <mergeCell ref="B2:C4"/>
    <mergeCell ref="D2:D4"/>
    <mergeCell ref="E2:F2"/>
  </mergeCells>
  <printOptions/>
  <pageMargins left="0.7874015748031497" right="0.7874015748031497" top="0.984251968503937" bottom="0.984251968503937" header="0.5118110236220472" footer="0.5118110236220472"/>
  <pageSetup firstPageNumber="70" useFirstPageNumber="1" horizontalDpi="1200" verticalDpi="1200" orientation="portrait" pageOrder="overThenDown" paperSize="9" r:id="rId1"/>
  <headerFooter alignWithMargins="0">
    <oddFooter>&amp;C&amp;"ＭＳ Ｐ明朝,標準"- &amp;P -</oddFooter>
  </headerFooter>
  <rowBreaks count="1" manualBreakCount="1">
    <brk id="48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69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8.75390625" style="10" customWidth="1"/>
    <col min="2" max="6" width="15.625" style="10" customWidth="1"/>
    <col min="7" max="18" width="6.50390625" style="10" customWidth="1"/>
    <col min="19" max="19" width="8.75390625" style="10" bestFit="1" customWidth="1"/>
    <col min="20" max="16384" width="9.00390625" style="10" customWidth="1"/>
  </cols>
  <sheetData>
    <row r="1" spans="1:19" ht="17.25" customHeight="1">
      <c r="A1" s="194" t="s">
        <v>285</v>
      </c>
      <c r="S1" s="11"/>
    </row>
    <row r="2" spans="1:19" s="27" customFormat="1" ht="15" customHeight="1">
      <c r="A2" s="363" t="s">
        <v>16</v>
      </c>
      <c r="B2" s="364" t="s">
        <v>77</v>
      </c>
      <c r="C2" s="339" t="s">
        <v>216</v>
      </c>
      <c r="D2" s="334"/>
      <c r="E2" s="339" t="s">
        <v>220</v>
      </c>
      <c r="F2" s="334"/>
      <c r="G2" s="339" t="s">
        <v>92</v>
      </c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34"/>
      <c r="S2" s="363" t="s">
        <v>16</v>
      </c>
    </row>
    <row r="3" spans="1:19" s="27" customFormat="1" ht="12">
      <c r="A3" s="363"/>
      <c r="B3" s="337"/>
      <c r="C3" s="335" t="s">
        <v>93</v>
      </c>
      <c r="D3" s="374" t="s">
        <v>13</v>
      </c>
      <c r="E3" s="376" t="s">
        <v>93</v>
      </c>
      <c r="F3" s="331" t="s">
        <v>217</v>
      </c>
      <c r="G3" s="28" t="s">
        <v>94</v>
      </c>
      <c r="H3" s="29" t="s">
        <v>94</v>
      </c>
      <c r="I3" s="29" t="s">
        <v>95</v>
      </c>
      <c r="J3" s="29" t="s">
        <v>96</v>
      </c>
      <c r="K3" s="30" t="s">
        <v>97</v>
      </c>
      <c r="L3" s="30" t="s">
        <v>98</v>
      </c>
      <c r="M3" s="30" t="s">
        <v>99</v>
      </c>
      <c r="N3" s="29" t="s">
        <v>100</v>
      </c>
      <c r="O3" s="29" t="s">
        <v>101</v>
      </c>
      <c r="P3" s="29" t="s">
        <v>102</v>
      </c>
      <c r="Q3" s="29" t="s">
        <v>103</v>
      </c>
      <c r="R3" s="31" t="s">
        <v>104</v>
      </c>
      <c r="S3" s="363"/>
    </row>
    <row r="4" spans="1:19" s="27" customFormat="1" ht="12">
      <c r="A4" s="363"/>
      <c r="B4" s="338"/>
      <c r="C4" s="367"/>
      <c r="D4" s="375"/>
      <c r="E4" s="377"/>
      <c r="F4" s="369"/>
      <c r="G4" s="32" t="s">
        <v>105</v>
      </c>
      <c r="H4" s="33" t="s">
        <v>106</v>
      </c>
      <c r="I4" s="33" t="s">
        <v>106</v>
      </c>
      <c r="J4" s="33" t="s">
        <v>106</v>
      </c>
      <c r="K4" s="33" t="s">
        <v>106</v>
      </c>
      <c r="L4" s="33" t="s">
        <v>106</v>
      </c>
      <c r="M4" s="33" t="s">
        <v>106</v>
      </c>
      <c r="N4" s="33" t="s">
        <v>106</v>
      </c>
      <c r="O4" s="33" t="s">
        <v>106</v>
      </c>
      <c r="P4" s="33" t="s">
        <v>106</v>
      </c>
      <c r="Q4" s="33" t="s">
        <v>106</v>
      </c>
      <c r="R4" s="34" t="s">
        <v>106</v>
      </c>
      <c r="S4" s="363"/>
    </row>
    <row r="5" spans="1:19" s="11" customFormat="1" ht="12">
      <c r="A5" s="12"/>
      <c r="B5" s="12"/>
      <c r="C5" s="36"/>
      <c r="D5" s="37" t="s">
        <v>12</v>
      </c>
      <c r="E5" s="38"/>
      <c r="F5" s="39" t="s">
        <v>12</v>
      </c>
      <c r="G5" s="36"/>
      <c r="H5" s="40"/>
      <c r="I5" s="40"/>
      <c r="J5" s="40"/>
      <c r="K5" s="40"/>
      <c r="L5" s="40"/>
      <c r="M5" s="40"/>
      <c r="N5" s="40"/>
      <c r="O5" s="40"/>
      <c r="P5" s="40"/>
      <c r="Q5" s="40"/>
      <c r="R5" s="39"/>
      <c r="S5" s="12"/>
    </row>
    <row r="6" spans="1:19" ht="11.25" customHeight="1">
      <c r="A6" s="196" t="s">
        <v>18</v>
      </c>
      <c r="B6" s="199">
        <v>4180</v>
      </c>
      <c r="C6" s="197">
        <v>1749</v>
      </c>
      <c r="D6" s="198">
        <v>36762331</v>
      </c>
      <c r="E6" s="235">
        <v>2464</v>
      </c>
      <c r="F6" s="58">
        <v>8567628</v>
      </c>
      <c r="G6" s="59">
        <v>6</v>
      </c>
      <c r="H6" s="102">
        <v>6</v>
      </c>
      <c r="I6" s="102">
        <v>1750</v>
      </c>
      <c r="J6" s="102">
        <v>820</v>
      </c>
      <c r="K6" s="102">
        <v>1019</v>
      </c>
      <c r="L6" s="102">
        <v>466</v>
      </c>
      <c r="M6" s="102">
        <v>61</v>
      </c>
      <c r="N6" s="102">
        <v>46</v>
      </c>
      <c r="O6" s="102">
        <v>1</v>
      </c>
      <c r="P6" s="102">
        <v>3</v>
      </c>
      <c r="Q6" s="102">
        <v>2</v>
      </c>
      <c r="R6" s="62" t="s">
        <v>283</v>
      </c>
      <c r="S6" s="196" t="s">
        <v>18</v>
      </c>
    </row>
    <row r="7" spans="1:19" ht="11.25" customHeight="1">
      <c r="A7" s="196" t="s">
        <v>19</v>
      </c>
      <c r="B7" s="199">
        <v>4350</v>
      </c>
      <c r="C7" s="197">
        <v>1559</v>
      </c>
      <c r="D7" s="198">
        <v>21658192</v>
      </c>
      <c r="E7" s="235">
        <v>2828</v>
      </c>
      <c r="F7" s="58">
        <v>12192517</v>
      </c>
      <c r="G7" s="59">
        <v>19</v>
      </c>
      <c r="H7" s="102">
        <v>5</v>
      </c>
      <c r="I7" s="102">
        <v>2066</v>
      </c>
      <c r="J7" s="102">
        <v>853</v>
      </c>
      <c r="K7" s="102">
        <v>898</v>
      </c>
      <c r="L7" s="102">
        <v>378</v>
      </c>
      <c r="M7" s="102">
        <v>85</v>
      </c>
      <c r="N7" s="102">
        <v>38</v>
      </c>
      <c r="O7" s="102">
        <v>3</v>
      </c>
      <c r="P7" s="102">
        <v>5</v>
      </c>
      <c r="Q7" s="65" t="s">
        <v>283</v>
      </c>
      <c r="R7" s="62" t="s">
        <v>283</v>
      </c>
      <c r="S7" s="196" t="s">
        <v>19</v>
      </c>
    </row>
    <row r="8" spans="1:19" ht="11.25" customHeight="1">
      <c r="A8" s="196" t="s">
        <v>20</v>
      </c>
      <c r="B8" s="199">
        <v>1900</v>
      </c>
      <c r="C8" s="197">
        <v>653</v>
      </c>
      <c r="D8" s="198">
        <v>7175186</v>
      </c>
      <c r="E8" s="235">
        <v>1257</v>
      </c>
      <c r="F8" s="58">
        <v>3326149</v>
      </c>
      <c r="G8" s="59">
        <v>9</v>
      </c>
      <c r="H8" s="102">
        <v>7</v>
      </c>
      <c r="I8" s="102">
        <v>971</v>
      </c>
      <c r="J8" s="102">
        <v>389</v>
      </c>
      <c r="K8" s="102">
        <v>336</v>
      </c>
      <c r="L8" s="102">
        <v>138</v>
      </c>
      <c r="M8" s="102">
        <v>32</v>
      </c>
      <c r="N8" s="102">
        <v>16</v>
      </c>
      <c r="O8" s="102">
        <v>1</v>
      </c>
      <c r="P8" s="102">
        <v>1</v>
      </c>
      <c r="Q8" s="65" t="s">
        <v>283</v>
      </c>
      <c r="R8" s="62" t="s">
        <v>283</v>
      </c>
      <c r="S8" s="196" t="s">
        <v>20</v>
      </c>
    </row>
    <row r="9" spans="1:19" s="51" customFormat="1" ht="11.25" customHeight="1">
      <c r="A9" s="205" t="s">
        <v>21</v>
      </c>
      <c r="B9" s="208">
        <f aca="true" t="shared" si="0" ref="B9:H9">SUM(B6:B8)</f>
        <v>10430</v>
      </c>
      <c r="C9" s="206">
        <f t="shared" si="0"/>
        <v>3961</v>
      </c>
      <c r="D9" s="207">
        <f t="shared" si="0"/>
        <v>65595709</v>
      </c>
      <c r="E9" s="206">
        <f>SUM(E6:E8)</f>
        <v>6549</v>
      </c>
      <c r="F9" s="207">
        <f t="shared" si="0"/>
        <v>24086294</v>
      </c>
      <c r="G9" s="47">
        <f t="shared" si="0"/>
        <v>34</v>
      </c>
      <c r="H9" s="225">
        <f t="shared" si="0"/>
        <v>18</v>
      </c>
      <c r="I9" s="225">
        <f aca="true" t="shared" si="1" ref="I9:Q9">SUM(I6:I8)</f>
        <v>4787</v>
      </c>
      <c r="J9" s="225">
        <f t="shared" si="1"/>
        <v>2062</v>
      </c>
      <c r="K9" s="225">
        <f t="shared" si="1"/>
        <v>2253</v>
      </c>
      <c r="L9" s="225">
        <f t="shared" si="1"/>
        <v>982</v>
      </c>
      <c r="M9" s="225">
        <f t="shared" si="1"/>
        <v>178</v>
      </c>
      <c r="N9" s="225">
        <f t="shared" si="1"/>
        <v>100</v>
      </c>
      <c r="O9" s="225">
        <f t="shared" si="1"/>
        <v>5</v>
      </c>
      <c r="P9" s="225">
        <f t="shared" si="1"/>
        <v>9</v>
      </c>
      <c r="Q9" s="225">
        <f t="shared" si="1"/>
        <v>2</v>
      </c>
      <c r="R9" s="241" t="s">
        <v>258</v>
      </c>
      <c r="S9" s="205" t="s">
        <v>21</v>
      </c>
    </row>
    <row r="10" spans="1:19" ht="11.25" customHeight="1">
      <c r="A10" s="196"/>
      <c r="B10" s="202"/>
      <c r="C10" s="200"/>
      <c r="D10" s="201"/>
      <c r="E10" s="236"/>
      <c r="F10" s="221"/>
      <c r="G10" s="200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21"/>
      <c r="S10" s="196"/>
    </row>
    <row r="11" spans="1:19" ht="11.25" customHeight="1">
      <c r="A11" s="196" t="s">
        <v>22</v>
      </c>
      <c r="B11" s="199">
        <v>4442</v>
      </c>
      <c r="C11" s="197">
        <v>1652</v>
      </c>
      <c r="D11" s="198">
        <v>56316131</v>
      </c>
      <c r="E11" s="235">
        <v>2828</v>
      </c>
      <c r="F11" s="58">
        <v>11491387</v>
      </c>
      <c r="G11" s="59">
        <v>18</v>
      </c>
      <c r="H11" s="102">
        <v>4</v>
      </c>
      <c r="I11" s="102">
        <v>2229</v>
      </c>
      <c r="J11" s="102">
        <v>844</v>
      </c>
      <c r="K11" s="102">
        <v>872</v>
      </c>
      <c r="L11" s="102">
        <v>362</v>
      </c>
      <c r="M11" s="102">
        <v>52</v>
      </c>
      <c r="N11" s="102">
        <v>52</v>
      </c>
      <c r="O11" s="102">
        <v>4</v>
      </c>
      <c r="P11" s="102">
        <v>3</v>
      </c>
      <c r="Q11" s="64">
        <v>1</v>
      </c>
      <c r="R11" s="61">
        <v>1</v>
      </c>
      <c r="S11" s="196" t="s">
        <v>22</v>
      </c>
    </row>
    <row r="12" spans="1:19" ht="11.25" customHeight="1">
      <c r="A12" s="196" t="s">
        <v>23</v>
      </c>
      <c r="B12" s="199">
        <v>1868</v>
      </c>
      <c r="C12" s="197">
        <v>651</v>
      </c>
      <c r="D12" s="198">
        <v>9078648</v>
      </c>
      <c r="E12" s="235">
        <v>1237</v>
      </c>
      <c r="F12" s="58">
        <v>3774766</v>
      </c>
      <c r="G12" s="59">
        <v>21</v>
      </c>
      <c r="H12" s="102">
        <v>13</v>
      </c>
      <c r="I12" s="102">
        <v>750</v>
      </c>
      <c r="J12" s="102">
        <v>416</v>
      </c>
      <c r="K12" s="102">
        <v>384</v>
      </c>
      <c r="L12" s="102">
        <v>216</v>
      </c>
      <c r="M12" s="102">
        <v>48</v>
      </c>
      <c r="N12" s="102">
        <v>19</v>
      </c>
      <c r="O12" s="64" t="s">
        <v>258</v>
      </c>
      <c r="P12" s="102">
        <v>1</v>
      </c>
      <c r="Q12" s="64" t="s">
        <v>258</v>
      </c>
      <c r="R12" s="63" t="s">
        <v>258</v>
      </c>
      <c r="S12" s="196" t="s">
        <v>23</v>
      </c>
    </row>
    <row r="13" spans="1:19" ht="11.25" customHeight="1">
      <c r="A13" s="196" t="s">
        <v>24</v>
      </c>
      <c r="B13" s="199">
        <v>2736</v>
      </c>
      <c r="C13" s="197">
        <v>1055</v>
      </c>
      <c r="D13" s="198">
        <v>24503679</v>
      </c>
      <c r="E13" s="235">
        <v>1714</v>
      </c>
      <c r="F13" s="58">
        <v>6034888</v>
      </c>
      <c r="G13" s="59">
        <v>4</v>
      </c>
      <c r="H13" s="102">
        <v>4</v>
      </c>
      <c r="I13" s="102">
        <v>1119</v>
      </c>
      <c r="J13" s="102">
        <v>730</v>
      </c>
      <c r="K13" s="102">
        <v>529</v>
      </c>
      <c r="L13" s="102">
        <v>275</v>
      </c>
      <c r="M13" s="102">
        <v>54</v>
      </c>
      <c r="N13" s="102">
        <v>20</v>
      </c>
      <c r="O13" s="102">
        <v>1</v>
      </c>
      <c r="P13" s="64" t="s">
        <v>258</v>
      </c>
      <c r="Q13" s="64" t="s">
        <v>258</v>
      </c>
      <c r="R13" s="63" t="s">
        <v>258</v>
      </c>
      <c r="S13" s="196" t="s">
        <v>24</v>
      </c>
    </row>
    <row r="14" spans="1:19" ht="11.25" customHeight="1">
      <c r="A14" s="196" t="s">
        <v>25</v>
      </c>
      <c r="B14" s="199">
        <v>1345</v>
      </c>
      <c r="C14" s="197">
        <v>460</v>
      </c>
      <c r="D14" s="198">
        <v>6264243</v>
      </c>
      <c r="E14" s="235">
        <v>891</v>
      </c>
      <c r="F14" s="58">
        <v>2836422</v>
      </c>
      <c r="G14" s="59">
        <v>23</v>
      </c>
      <c r="H14" s="102">
        <v>13</v>
      </c>
      <c r="I14" s="102">
        <v>546</v>
      </c>
      <c r="J14" s="102">
        <v>286</v>
      </c>
      <c r="K14" s="102">
        <v>304</v>
      </c>
      <c r="L14" s="102">
        <v>136</v>
      </c>
      <c r="M14" s="102">
        <v>23</v>
      </c>
      <c r="N14" s="102">
        <v>10</v>
      </c>
      <c r="O14" s="102">
        <v>1</v>
      </c>
      <c r="P14" s="102">
        <v>3</v>
      </c>
      <c r="Q14" s="64" t="s">
        <v>258</v>
      </c>
      <c r="R14" s="63" t="s">
        <v>258</v>
      </c>
      <c r="S14" s="196" t="s">
        <v>25</v>
      </c>
    </row>
    <row r="15" spans="1:19" ht="11.25" customHeight="1">
      <c r="A15" s="196" t="s">
        <v>26</v>
      </c>
      <c r="B15" s="199">
        <v>644</v>
      </c>
      <c r="C15" s="197">
        <v>229</v>
      </c>
      <c r="D15" s="198">
        <v>3274053</v>
      </c>
      <c r="E15" s="235">
        <v>418</v>
      </c>
      <c r="F15" s="58">
        <v>1156894</v>
      </c>
      <c r="G15" s="59">
        <v>1</v>
      </c>
      <c r="H15" s="65" t="s">
        <v>258</v>
      </c>
      <c r="I15" s="102">
        <v>285</v>
      </c>
      <c r="J15" s="102">
        <v>172</v>
      </c>
      <c r="K15" s="102">
        <v>113</v>
      </c>
      <c r="L15" s="102">
        <v>58</v>
      </c>
      <c r="M15" s="102">
        <v>13</v>
      </c>
      <c r="N15" s="102">
        <v>1</v>
      </c>
      <c r="O15" s="64" t="s">
        <v>258</v>
      </c>
      <c r="P15" s="102">
        <v>1</v>
      </c>
      <c r="Q15" s="64" t="s">
        <v>258</v>
      </c>
      <c r="R15" s="63" t="s">
        <v>258</v>
      </c>
      <c r="S15" s="196" t="s">
        <v>26</v>
      </c>
    </row>
    <row r="16" spans="1:19" ht="11.25" customHeight="1">
      <c r="A16" s="196" t="s">
        <v>27</v>
      </c>
      <c r="B16" s="199">
        <v>938</v>
      </c>
      <c r="C16" s="197">
        <v>419</v>
      </c>
      <c r="D16" s="198">
        <v>4896181</v>
      </c>
      <c r="E16" s="235">
        <v>527</v>
      </c>
      <c r="F16" s="58">
        <v>1742773</v>
      </c>
      <c r="G16" s="59">
        <v>2</v>
      </c>
      <c r="H16" s="102">
        <v>1</v>
      </c>
      <c r="I16" s="102">
        <v>439</v>
      </c>
      <c r="J16" s="102">
        <v>203</v>
      </c>
      <c r="K16" s="102">
        <v>171</v>
      </c>
      <c r="L16" s="102">
        <v>97</v>
      </c>
      <c r="M16" s="102">
        <v>18</v>
      </c>
      <c r="N16" s="102">
        <v>6</v>
      </c>
      <c r="O16" s="102">
        <v>1</v>
      </c>
      <c r="P16" s="64" t="s">
        <v>258</v>
      </c>
      <c r="Q16" s="64" t="s">
        <v>258</v>
      </c>
      <c r="R16" s="63" t="s">
        <v>258</v>
      </c>
      <c r="S16" s="196" t="s">
        <v>27</v>
      </c>
    </row>
    <row r="17" spans="1:19" ht="11.25" customHeight="1">
      <c r="A17" s="196" t="s">
        <v>28</v>
      </c>
      <c r="B17" s="199">
        <v>333</v>
      </c>
      <c r="C17" s="197">
        <v>151</v>
      </c>
      <c r="D17" s="198">
        <v>2798853</v>
      </c>
      <c r="E17" s="235">
        <v>185</v>
      </c>
      <c r="F17" s="58">
        <v>544060</v>
      </c>
      <c r="G17" s="59">
        <v>3</v>
      </c>
      <c r="H17" s="65" t="s">
        <v>258</v>
      </c>
      <c r="I17" s="102">
        <v>131</v>
      </c>
      <c r="J17" s="102">
        <v>90</v>
      </c>
      <c r="K17" s="102">
        <v>54</v>
      </c>
      <c r="L17" s="102">
        <v>39</v>
      </c>
      <c r="M17" s="102">
        <v>11</v>
      </c>
      <c r="N17" s="102">
        <v>5</v>
      </c>
      <c r="O17" s="64" t="s">
        <v>258</v>
      </c>
      <c r="P17" s="64" t="s">
        <v>258</v>
      </c>
      <c r="Q17" s="64" t="s">
        <v>258</v>
      </c>
      <c r="R17" s="63" t="s">
        <v>258</v>
      </c>
      <c r="S17" s="196" t="s">
        <v>28</v>
      </c>
    </row>
    <row r="18" spans="1:19" s="51" customFormat="1" ht="11.25" customHeight="1">
      <c r="A18" s="205" t="s">
        <v>29</v>
      </c>
      <c r="B18" s="208">
        <f aca="true" t="shared" si="2" ref="B18:H18">SUM(B11:B17)</f>
        <v>12306</v>
      </c>
      <c r="C18" s="206">
        <f t="shared" si="2"/>
        <v>4617</v>
      </c>
      <c r="D18" s="207">
        <f t="shared" si="2"/>
        <v>107131788</v>
      </c>
      <c r="E18" s="206">
        <f t="shared" si="2"/>
        <v>7800</v>
      </c>
      <c r="F18" s="207">
        <f t="shared" si="2"/>
        <v>27581190</v>
      </c>
      <c r="G18" s="47">
        <f t="shared" si="2"/>
        <v>72</v>
      </c>
      <c r="H18" s="225">
        <f t="shared" si="2"/>
        <v>35</v>
      </c>
      <c r="I18" s="225">
        <f aca="true" t="shared" si="3" ref="I18:P18">SUM(I11:I17)</f>
        <v>5499</v>
      </c>
      <c r="J18" s="225">
        <f t="shared" si="3"/>
        <v>2741</v>
      </c>
      <c r="K18" s="225">
        <f t="shared" si="3"/>
        <v>2427</v>
      </c>
      <c r="L18" s="225">
        <f t="shared" si="3"/>
        <v>1183</v>
      </c>
      <c r="M18" s="225">
        <f t="shared" si="3"/>
        <v>219</v>
      </c>
      <c r="N18" s="225">
        <f t="shared" si="3"/>
        <v>113</v>
      </c>
      <c r="O18" s="225">
        <f t="shared" si="3"/>
        <v>7</v>
      </c>
      <c r="P18" s="225">
        <f t="shared" si="3"/>
        <v>8</v>
      </c>
      <c r="Q18" s="225">
        <f>SUM(Q11:Q17)</f>
        <v>1</v>
      </c>
      <c r="R18" s="225">
        <v>1</v>
      </c>
      <c r="S18" s="205" t="s">
        <v>29</v>
      </c>
    </row>
    <row r="19" spans="1:19" ht="11.25" customHeight="1">
      <c r="A19" s="196" t="s">
        <v>30</v>
      </c>
      <c r="B19" s="202"/>
      <c r="C19" s="200"/>
      <c r="D19" s="201"/>
      <c r="E19" s="236"/>
      <c r="F19" s="221"/>
      <c r="G19" s="200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21"/>
      <c r="S19" s="196" t="s">
        <v>30</v>
      </c>
    </row>
    <row r="20" spans="1:19" ht="11.25" customHeight="1">
      <c r="A20" s="196" t="s">
        <v>31</v>
      </c>
      <c r="B20" s="199">
        <v>7899</v>
      </c>
      <c r="C20" s="197">
        <v>2162</v>
      </c>
      <c r="D20" s="198">
        <v>121724125</v>
      </c>
      <c r="E20" s="235">
        <v>5812</v>
      </c>
      <c r="F20" s="58">
        <v>45133921</v>
      </c>
      <c r="G20" s="59">
        <v>26</v>
      </c>
      <c r="H20" s="102">
        <v>11</v>
      </c>
      <c r="I20" s="102">
        <v>3312</v>
      </c>
      <c r="J20" s="102">
        <v>957</v>
      </c>
      <c r="K20" s="102">
        <v>2646</v>
      </c>
      <c r="L20" s="102">
        <v>706</v>
      </c>
      <c r="M20" s="102">
        <v>152</v>
      </c>
      <c r="N20" s="102">
        <v>71</v>
      </c>
      <c r="O20" s="102">
        <v>6</v>
      </c>
      <c r="P20" s="102">
        <v>8</v>
      </c>
      <c r="Q20" s="102">
        <v>2</v>
      </c>
      <c r="R20" s="61">
        <v>2</v>
      </c>
      <c r="S20" s="196" t="s">
        <v>31</v>
      </c>
    </row>
    <row r="21" spans="1:19" ht="11.25" customHeight="1">
      <c r="A21" s="196" t="s">
        <v>32</v>
      </c>
      <c r="B21" s="199">
        <v>7765</v>
      </c>
      <c r="C21" s="197">
        <v>2225</v>
      </c>
      <c r="D21" s="198">
        <v>45652140</v>
      </c>
      <c r="E21" s="235">
        <v>5649</v>
      </c>
      <c r="F21" s="58">
        <v>21270500</v>
      </c>
      <c r="G21" s="59">
        <v>26</v>
      </c>
      <c r="H21" s="102">
        <v>8</v>
      </c>
      <c r="I21" s="102">
        <v>3457</v>
      </c>
      <c r="J21" s="102">
        <v>1007</v>
      </c>
      <c r="K21" s="102">
        <v>2389</v>
      </c>
      <c r="L21" s="102">
        <v>675</v>
      </c>
      <c r="M21" s="102">
        <v>139</v>
      </c>
      <c r="N21" s="102">
        <v>49</v>
      </c>
      <c r="O21" s="102">
        <v>6</v>
      </c>
      <c r="P21" s="102">
        <v>9</v>
      </c>
      <c r="Q21" s="65" t="s">
        <v>274</v>
      </c>
      <c r="R21" s="62" t="s">
        <v>274</v>
      </c>
      <c r="S21" s="196" t="s">
        <v>32</v>
      </c>
    </row>
    <row r="22" spans="1:19" ht="11.25" customHeight="1">
      <c r="A22" s="196" t="s">
        <v>33</v>
      </c>
      <c r="B22" s="199">
        <v>1782</v>
      </c>
      <c r="C22" s="197">
        <v>543</v>
      </c>
      <c r="D22" s="198">
        <v>8226078</v>
      </c>
      <c r="E22" s="235">
        <v>1265</v>
      </c>
      <c r="F22" s="58">
        <v>3407136</v>
      </c>
      <c r="G22" s="59">
        <v>11</v>
      </c>
      <c r="H22" s="102">
        <v>4</v>
      </c>
      <c r="I22" s="102">
        <v>819</v>
      </c>
      <c r="J22" s="102">
        <v>279</v>
      </c>
      <c r="K22" s="102">
        <v>456</v>
      </c>
      <c r="L22" s="102">
        <v>156</v>
      </c>
      <c r="M22" s="102">
        <v>39</v>
      </c>
      <c r="N22" s="102">
        <v>15</v>
      </c>
      <c r="O22" s="102">
        <v>2</v>
      </c>
      <c r="P22" s="102">
        <v>1</v>
      </c>
      <c r="Q22" s="65" t="s">
        <v>274</v>
      </c>
      <c r="R22" s="62" t="s">
        <v>274</v>
      </c>
      <c r="S22" s="196" t="s">
        <v>33</v>
      </c>
    </row>
    <row r="23" spans="1:19" ht="11.25" customHeight="1">
      <c r="A23" s="196" t="s">
        <v>34</v>
      </c>
      <c r="B23" s="199">
        <v>1969</v>
      </c>
      <c r="C23" s="197">
        <v>462</v>
      </c>
      <c r="D23" s="198">
        <v>9987931</v>
      </c>
      <c r="E23" s="235">
        <v>1524</v>
      </c>
      <c r="F23" s="58">
        <v>6435292</v>
      </c>
      <c r="G23" s="59">
        <v>9</v>
      </c>
      <c r="H23" s="102">
        <v>6</v>
      </c>
      <c r="I23" s="102">
        <v>915</v>
      </c>
      <c r="J23" s="102">
        <v>255</v>
      </c>
      <c r="K23" s="102">
        <v>604</v>
      </c>
      <c r="L23" s="102">
        <v>152</v>
      </c>
      <c r="M23" s="102">
        <v>17</v>
      </c>
      <c r="N23" s="102">
        <v>7</v>
      </c>
      <c r="O23" s="65" t="s">
        <v>274</v>
      </c>
      <c r="P23" s="102">
        <v>4</v>
      </c>
      <c r="Q23" s="65" t="s">
        <v>274</v>
      </c>
      <c r="R23" s="62" t="s">
        <v>274</v>
      </c>
      <c r="S23" s="196" t="s">
        <v>34</v>
      </c>
    </row>
    <row r="24" spans="1:19" ht="11.25" customHeight="1">
      <c r="A24" s="196" t="s">
        <v>35</v>
      </c>
      <c r="B24" s="199">
        <v>6577</v>
      </c>
      <c r="C24" s="197">
        <v>1752</v>
      </c>
      <c r="D24" s="198">
        <v>47505986</v>
      </c>
      <c r="E24" s="235">
        <v>4859</v>
      </c>
      <c r="F24" s="58">
        <v>36066328</v>
      </c>
      <c r="G24" s="59">
        <v>20</v>
      </c>
      <c r="H24" s="102">
        <v>12</v>
      </c>
      <c r="I24" s="102">
        <v>3214</v>
      </c>
      <c r="J24" s="102">
        <v>868</v>
      </c>
      <c r="K24" s="102">
        <v>1853</v>
      </c>
      <c r="L24" s="102">
        <v>476</v>
      </c>
      <c r="M24" s="102">
        <v>76</v>
      </c>
      <c r="N24" s="102">
        <v>46</v>
      </c>
      <c r="O24" s="102">
        <v>3</v>
      </c>
      <c r="P24" s="102">
        <v>6</v>
      </c>
      <c r="Q24" s="65" t="s">
        <v>274</v>
      </c>
      <c r="R24" s="61">
        <v>3</v>
      </c>
      <c r="S24" s="196" t="s">
        <v>35</v>
      </c>
    </row>
    <row r="25" spans="1:19" ht="11.25" customHeight="1">
      <c r="A25" s="196" t="s">
        <v>36</v>
      </c>
      <c r="B25" s="199">
        <v>1595</v>
      </c>
      <c r="C25" s="197">
        <v>427</v>
      </c>
      <c r="D25" s="198">
        <v>8613350</v>
      </c>
      <c r="E25" s="235">
        <v>1186</v>
      </c>
      <c r="F25" s="58">
        <v>4338340</v>
      </c>
      <c r="G25" s="59">
        <v>6</v>
      </c>
      <c r="H25" s="102">
        <v>5</v>
      </c>
      <c r="I25" s="102">
        <v>659</v>
      </c>
      <c r="J25" s="102">
        <v>225</v>
      </c>
      <c r="K25" s="102">
        <v>528</v>
      </c>
      <c r="L25" s="102">
        <v>140</v>
      </c>
      <c r="M25" s="102">
        <v>24</v>
      </c>
      <c r="N25" s="102">
        <v>6</v>
      </c>
      <c r="O25" s="102">
        <v>1</v>
      </c>
      <c r="P25" s="102">
        <v>1</v>
      </c>
      <c r="Q25" s="65" t="s">
        <v>274</v>
      </c>
      <c r="R25" s="62" t="s">
        <v>274</v>
      </c>
      <c r="S25" s="196" t="s">
        <v>36</v>
      </c>
    </row>
    <row r="26" spans="1:19" ht="11.25" customHeight="1">
      <c r="A26" s="196" t="s">
        <v>37</v>
      </c>
      <c r="B26" s="199">
        <v>3867</v>
      </c>
      <c r="C26" s="197">
        <v>1092</v>
      </c>
      <c r="D26" s="198">
        <v>19434106</v>
      </c>
      <c r="E26" s="235">
        <v>2809</v>
      </c>
      <c r="F26" s="58">
        <v>8947245</v>
      </c>
      <c r="G26" s="59">
        <v>14</v>
      </c>
      <c r="H26" s="102">
        <v>11</v>
      </c>
      <c r="I26" s="102">
        <v>1547</v>
      </c>
      <c r="J26" s="102">
        <v>738</v>
      </c>
      <c r="K26" s="102">
        <v>1040</v>
      </c>
      <c r="L26" s="102">
        <v>415</v>
      </c>
      <c r="M26" s="102">
        <v>81</v>
      </c>
      <c r="N26" s="102">
        <v>16</v>
      </c>
      <c r="O26" s="102">
        <v>4</v>
      </c>
      <c r="P26" s="65" t="s">
        <v>274</v>
      </c>
      <c r="Q26" s="102">
        <v>1</v>
      </c>
      <c r="R26" s="62" t="s">
        <v>274</v>
      </c>
      <c r="S26" s="196" t="s">
        <v>37</v>
      </c>
    </row>
    <row r="27" spans="1:19" ht="11.25" customHeight="1">
      <c r="A27" s="196" t="s">
        <v>38</v>
      </c>
      <c r="B27" s="199">
        <v>1138</v>
      </c>
      <c r="C27" s="197">
        <v>299</v>
      </c>
      <c r="D27" s="198">
        <v>3811813</v>
      </c>
      <c r="E27" s="235">
        <v>846</v>
      </c>
      <c r="F27" s="58">
        <v>2647269</v>
      </c>
      <c r="G27" s="59">
        <v>5</v>
      </c>
      <c r="H27" s="102">
        <v>5</v>
      </c>
      <c r="I27" s="102">
        <v>551</v>
      </c>
      <c r="J27" s="102">
        <v>152</v>
      </c>
      <c r="K27" s="102">
        <v>314</v>
      </c>
      <c r="L27" s="102">
        <v>82</v>
      </c>
      <c r="M27" s="102">
        <v>13</v>
      </c>
      <c r="N27" s="102">
        <v>14</v>
      </c>
      <c r="O27" s="102">
        <v>1</v>
      </c>
      <c r="P27" s="65" t="s">
        <v>274</v>
      </c>
      <c r="Q27" s="102">
        <v>1</v>
      </c>
      <c r="R27" s="62" t="s">
        <v>274</v>
      </c>
      <c r="S27" s="196" t="s">
        <v>38</v>
      </c>
    </row>
    <row r="28" spans="1:19" ht="11.25" customHeight="1">
      <c r="A28" s="196" t="s">
        <v>39</v>
      </c>
      <c r="B28" s="199">
        <v>1871</v>
      </c>
      <c r="C28" s="197">
        <v>472</v>
      </c>
      <c r="D28" s="198">
        <v>21693882</v>
      </c>
      <c r="E28" s="235">
        <v>1418</v>
      </c>
      <c r="F28" s="58">
        <v>6949991</v>
      </c>
      <c r="G28" s="59">
        <v>6</v>
      </c>
      <c r="H28" s="102">
        <v>3</v>
      </c>
      <c r="I28" s="102">
        <v>769</v>
      </c>
      <c r="J28" s="102">
        <v>288</v>
      </c>
      <c r="K28" s="102">
        <v>608</v>
      </c>
      <c r="L28" s="102">
        <v>155</v>
      </c>
      <c r="M28" s="102">
        <v>23</v>
      </c>
      <c r="N28" s="102">
        <v>14</v>
      </c>
      <c r="O28" s="102">
        <v>2</v>
      </c>
      <c r="P28" s="102">
        <v>3</v>
      </c>
      <c r="Q28" s="65" t="s">
        <v>274</v>
      </c>
      <c r="R28" s="62" t="s">
        <v>274</v>
      </c>
      <c r="S28" s="196" t="s">
        <v>39</v>
      </c>
    </row>
    <row r="29" spans="1:19" ht="11.25" customHeight="1">
      <c r="A29" s="196" t="s">
        <v>40</v>
      </c>
      <c r="B29" s="199">
        <v>801</v>
      </c>
      <c r="C29" s="197">
        <v>269</v>
      </c>
      <c r="D29" s="198">
        <v>4614053</v>
      </c>
      <c r="E29" s="235">
        <v>538</v>
      </c>
      <c r="F29" s="58">
        <v>1441846</v>
      </c>
      <c r="G29" s="59">
        <v>10</v>
      </c>
      <c r="H29" s="102">
        <v>5</v>
      </c>
      <c r="I29" s="102">
        <v>298</v>
      </c>
      <c r="J29" s="102">
        <v>152</v>
      </c>
      <c r="K29" s="102">
        <v>224</v>
      </c>
      <c r="L29" s="102">
        <v>88</v>
      </c>
      <c r="M29" s="102">
        <v>17</v>
      </c>
      <c r="N29" s="102">
        <v>7</v>
      </c>
      <c r="O29" s="65" t="s">
        <v>274</v>
      </c>
      <c r="P29" s="65" t="s">
        <v>274</v>
      </c>
      <c r="Q29" s="65" t="s">
        <v>274</v>
      </c>
      <c r="R29" s="62" t="s">
        <v>274</v>
      </c>
      <c r="S29" s="196" t="s">
        <v>40</v>
      </c>
    </row>
    <row r="30" spans="1:19" ht="11.25" customHeight="1">
      <c r="A30" s="196" t="s">
        <v>41</v>
      </c>
      <c r="B30" s="199">
        <v>598</v>
      </c>
      <c r="C30" s="197">
        <v>214</v>
      </c>
      <c r="D30" s="198">
        <v>1958483</v>
      </c>
      <c r="E30" s="235">
        <v>387</v>
      </c>
      <c r="F30" s="58">
        <v>1349553</v>
      </c>
      <c r="G30" s="59">
        <v>2</v>
      </c>
      <c r="H30" s="102">
        <v>1</v>
      </c>
      <c r="I30" s="102">
        <v>231</v>
      </c>
      <c r="J30" s="102">
        <v>108</v>
      </c>
      <c r="K30" s="102">
        <v>187</v>
      </c>
      <c r="L30" s="102">
        <v>63</v>
      </c>
      <c r="M30" s="102">
        <v>6</v>
      </c>
      <c r="N30" s="65" t="s">
        <v>274</v>
      </c>
      <c r="O30" s="65" t="s">
        <v>274</v>
      </c>
      <c r="P30" s="65" t="s">
        <v>274</v>
      </c>
      <c r="Q30" s="65" t="s">
        <v>274</v>
      </c>
      <c r="R30" s="62" t="s">
        <v>274</v>
      </c>
      <c r="S30" s="196" t="s">
        <v>41</v>
      </c>
    </row>
    <row r="31" spans="1:19" ht="11.25" customHeight="1">
      <c r="A31" s="196" t="s">
        <v>42</v>
      </c>
      <c r="B31" s="199">
        <v>1994</v>
      </c>
      <c r="C31" s="197">
        <v>485</v>
      </c>
      <c r="D31" s="198">
        <v>9235148</v>
      </c>
      <c r="E31" s="235">
        <v>1527</v>
      </c>
      <c r="F31" s="58">
        <v>4923828</v>
      </c>
      <c r="G31" s="59">
        <v>12</v>
      </c>
      <c r="H31" s="102">
        <v>2</v>
      </c>
      <c r="I31" s="102">
        <v>904</v>
      </c>
      <c r="J31" s="102">
        <v>362</v>
      </c>
      <c r="K31" s="102">
        <v>531</v>
      </c>
      <c r="L31" s="102">
        <v>149</v>
      </c>
      <c r="M31" s="102">
        <v>24</v>
      </c>
      <c r="N31" s="102">
        <v>8</v>
      </c>
      <c r="O31" s="102">
        <v>1</v>
      </c>
      <c r="P31" s="102">
        <v>1</v>
      </c>
      <c r="Q31" s="65" t="s">
        <v>274</v>
      </c>
      <c r="R31" s="62" t="s">
        <v>274</v>
      </c>
      <c r="S31" s="196" t="s">
        <v>42</v>
      </c>
    </row>
    <row r="32" spans="1:19" ht="11.25" customHeight="1">
      <c r="A32" s="196" t="s">
        <v>43</v>
      </c>
      <c r="B32" s="199">
        <v>842</v>
      </c>
      <c r="C32" s="197">
        <v>324</v>
      </c>
      <c r="D32" s="198">
        <v>2864012</v>
      </c>
      <c r="E32" s="235">
        <v>521</v>
      </c>
      <c r="F32" s="58">
        <v>1658350</v>
      </c>
      <c r="G32" s="59">
        <v>3</v>
      </c>
      <c r="H32" s="102">
        <v>5</v>
      </c>
      <c r="I32" s="102">
        <v>342</v>
      </c>
      <c r="J32" s="102">
        <v>174</v>
      </c>
      <c r="K32" s="102">
        <v>215</v>
      </c>
      <c r="L32" s="102">
        <v>90</v>
      </c>
      <c r="M32" s="102">
        <v>10</v>
      </c>
      <c r="N32" s="102">
        <v>3</v>
      </c>
      <c r="O32" s="65" t="s">
        <v>274</v>
      </c>
      <c r="P32" s="65" t="s">
        <v>274</v>
      </c>
      <c r="Q32" s="65" t="s">
        <v>274</v>
      </c>
      <c r="R32" s="62" t="s">
        <v>274</v>
      </c>
      <c r="S32" s="196" t="s">
        <v>43</v>
      </c>
    </row>
    <row r="33" spans="1:19" s="51" customFormat="1" ht="11.25" customHeight="1">
      <c r="A33" s="205" t="s">
        <v>44</v>
      </c>
      <c r="B33" s="208">
        <f aca="true" t="shared" si="4" ref="B33:H33">SUM(B20:B32)</f>
        <v>38698</v>
      </c>
      <c r="C33" s="206">
        <f t="shared" si="4"/>
        <v>10726</v>
      </c>
      <c r="D33" s="207">
        <f t="shared" si="4"/>
        <v>305321107</v>
      </c>
      <c r="E33" s="242">
        <f t="shared" si="4"/>
        <v>28341</v>
      </c>
      <c r="F33" s="243">
        <f t="shared" si="4"/>
        <v>144569599</v>
      </c>
      <c r="G33" s="47">
        <f t="shared" si="4"/>
        <v>150</v>
      </c>
      <c r="H33" s="225">
        <f t="shared" si="4"/>
        <v>78</v>
      </c>
      <c r="I33" s="225">
        <f aca="true" t="shared" si="5" ref="I33:R33">SUM(I20:I32)</f>
        <v>17018</v>
      </c>
      <c r="J33" s="225">
        <f t="shared" si="5"/>
        <v>5565</v>
      </c>
      <c r="K33" s="225">
        <f t="shared" si="5"/>
        <v>11595</v>
      </c>
      <c r="L33" s="225">
        <f t="shared" si="5"/>
        <v>3347</v>
      </c>
      <c r="M33" s="225">
        <f t="shared" si="5"/>
        <v>621</v>
      </c>
      <c r="N33" s="225">
        <f t="shared" si="5"/>
        <v>256</v>
      </c>
      <c r="O33" s="225">
        <f t="shared" si="5"/>
        <v>26</v>
      </c>
      <c r="P33" s="225">
        <f t="shared" si="5"/>
        <v>33</v>
      </c>
      <c r="Q33" s="225">
        <f t="shared" si="5"/>
        <v>4</v>
      </c>
      <c r="R33" s="225">
        <f t="shared" si="5"/>
        <v>5</v>
      </c>
      <c r="S33" s="205" t="s">
        <v>44</v>
      </c>
    </row>
    <row r="34" spans="1:19" ht="11.25" customHeight="1">
      <c r="A34" s="196"/>
      <c r="B34" s="202"/>
      <c r="C34" s="200"/>
      <c r="D34" s="201"/>
      <c r="E34" s="236"/>
      <c r="F34" s="221"/>
      <c r="G34" s="200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21"/>
      <c r="S34" s="196"/>
    </row>
    <row r="35" spans="1:19" ht="11.25" customHeight="1">
      <c r="A35" s="196" t="s">
        <v>45</v>
      </c>
      <c r="B35" s="199">
        <v>6650</v>
      </c>
      <c r="C35" s="197">
        <v>1766</v>
      </c>
      <c r="D35" s="198">
        <v>128091423</v>
      </c>
      <c r="E35" s="235">
        <v>4943</v>
      </c>
      <c r="F35" s="58">
        <v>38400061</v>
      </c>
      <c r="G35" s="59">
        <v>15</v>
      </c>
      <c r="H35" s="102">
        <v>4</v>
      </c>
      <c r="I35" s="102">
        <v>2903</v>
      </c>
      <c r="J35" s="102">
        <v>681</v>
      </c>
      <c r="K35" s="102">
        <v>2357</v>
      </c>
      <c r="L35" s="102">
        <v>457</v>
      </c>
      <c r="M35" s="102">
        <v>132</v>
      </c>
      <c r="N35" s="102">
        <v>82</v>
      </c>
      <c r="O35" s="102">
        <v>8</v>
      </c>
      <c r="P35" s="102">
        <v>6</v>
      </c>
      <c r="Q35" s="102">
        <v>1</v>
      </c>
      <c r="R35" s="61">
        <v>4</v>
      </c>
      <c r="S35" s="196" t="s">
        <v>45</v>
      </c>
    </row>
    <row r="36" spans="1:19" ht="11.25" customHeight="1">
      <c r="A36" s="196" t="s">
        <v>46</v>
      </c>
      <c r="B36" s="199">
        <v>3787</v>
      </c>
      <c r="C36" s="197">
        <v>1001</v>
      </c>
      <c r="D36" s="198">
        <v>37542791</v>
      </c>
      <c r="E36" s="235">
        <v>2808</v>
      </c>
      <c r="F36" s="58">
        <v>12634329</v>
      </c>
      <c r="G36" s="59">
        <v>23</v>
      </c>
      <c r="H36" s="102">
        <v>19</v>
      </c>
      <c r="I36" s="102">
        <v>1602</v>
      </c>
      <c r="J36" s="102">
        <v>459</v>
      </c>
      <c r="K36" s="102">
        <v>1274</v>
      </c>
      <c r="L36" s="102">
        <v>302</v>
      </c>
      <c r="M36" s="102">
        <v>63</v>
      </c>
      <c r="N36" s="102">
        <v>35</v>
      </c>
      <c r="O36" s="102">
        <v>4</v>
      </c>
      <c r="P36" s="102">
        <v>5</v>
      </c>
      <c r="Q36" s="65" t="s">
        <v>275</v>
      </c>
      <c r="R36" s="61">
        <v>1</v>
      </c>
      <c r="S36" s="196" t="s">
        <v>46</v>
      </c>
    </row>
    <row r="37" spans="1:19" ht="11.25" customHeight="1">
      <c r="A37" s="196" t="s">
        <v>47</v>
      </c>
      <c r="B37" s="199">
        <v>8946</v>
      </c>
      <c r="C37" s="197">
        <v>2659</v>
      </c>
      <c r="D37" s="198">
        <v>104154255</v>
      </c>
      <c r="E37" s="235">
        <v>6362</v>
      </c>
      <c r="F37" s="58">
        <v>140656388</v>
      </c>
      <c r="G37" s="59">
        <v>25</v>
      </c>
      <c r="H37" s="102">
        <v>23</v>
      </c>
      <c r="I37" s="102">
        <v>3485</v>
      </c>
      <c r="J37" s="102">
        <v>916</v>
      </c>
      <c r="K37" s="102">
        <v>3346</v>
      </c>
      <c r="L37" s="102">
        <v>829</v>
      </c>
      <c r="M37" s="102">
        <v>179</v>
      </c>
      <c r="N37" s="102">
        <v>108</v>
      </c>
      <c r="O37" s="102">
        <v>7</v>
      </c>
      <c r="P37" s="102">
        <v>22</v>
      </c>
      <c r="Q37" s="102">
        <v>3</v>
      </c>
      <c r="R37" s="61">
        <v>3</v>
      </c>
      <c r="S37" s="196" t="s">
        <v>47</v>
      </c>
    </row>
    <row r="38" spans="1:19" ht="11.25" customHeight="1">
      <c r="A38" s="196" t="s">
        <v>48</v>
      </c>
      <c r="B38" s="199">
        <v>6196</v>
      </c>
      <c r="C38" s="197">
        <v>1605</v>
      </c>
      <c r="D38" s="198">
        <v>21394600</v>
      </c>
      <c r="E38" s="235">
        <v>4620</v>
      </c>
      <c r="F38" s="58">
        <v>13609911</v>
      </c>
      <c r="G38" s="59">
        <v>16</v>
      </c>
      <c r="H38" s="102">
        <v>12</v>
      </c>
      <c r="I38" s="102">
        <v>3188</v>
      </c>
      <c r="J38" s="102">
        <v>854</v>
      </c>
      <c r="K38" s="102">
        <v>1648</v>
      </c>
      <c r="L38" s="102">
        <v>383</v>
      </c>
      <c r="M38" s="102">
        <v>59</v>
      </c>
      <c r="N38" s="102">
        <v>27</v>
      </c>
      <c r="O38" s="102">
        <v>4</v>
      </c>
      <c r="P38" s="102">
        <v>2</v>
      </c>
      <c r="Q38" s="102">
        <v>1</v>
      </c>
      <c r="R38" s="61">
        <v>2</v>
      </c>
      <c r="S38" s="196" t="s">
        <v>48</v>
      </c>
    </row>
    <row r="39" spans="1:19" ht="11.25" customHeight="1">
      <c r="A39" s="196" t="s">
        <v>49</v>
      </c>
      <c r="B39" s="199">
        <v>4657</v>
      </c>
      <c r="C39" s="197">
        <v>1194</v>
      </c>
      <c r="D39" s="198">
        <v>22485296</v>
      </c>
      <c r="E39" s="235">
        <v>3498</v>
      </c>
      <c r="F39" s="58">
        <v>12584201</v>
      </c>
      <c r="G39" s="59">
        <v>16</v>
      </c>
      <c r="H39" s="102">
        <v>2</v>
      </c>
      <c r="I39" s="102">
        <v>2126</v>
      </c>
      <c r="J39" s="102">
        <v>667</v>
      </c>
      <c r="K39" s="102">
        <v>1396</v>
      </c>
      <c r="L39" s="102">
        <v>352</v>
      </c>
      <c r="M39" s="102">
        <v>64</v>
      </c>
      <c r="N39" s="102">
        <v>29</v>
      </c>
      <c r="O39" s="102">
        <v>3</v>
      </c>
      <c r="P39" s="102">
        <v>1</v>
      </c>
      <c r="Q39" s="102">
        <v>1</v>
      </c>
      <c r="R39" s="62" t="s">
        <v>275</v>
      </c>
      <c r="S39" s="196" t="s">
        <v>49</v>
      </c>
    </row>
    <row r="40" spans="1:19" ht="11.25" customHeight="1">
      <c r="A40" s="196" t="s">
        <v>50</v>
      </c>
      <c r="B40" s="199">
        <v>1363</v>
      </c>
      <c r="C40" s="197">
        <v>360</v>
      </c>
      <c r="D40" s="198">
        <v>3928566</v>
      </c>
      <c r="E40" s="235">
        <v>1008</v>
      </c>
      <c r="F40" s="58">
        <v>4756025</v>
      </c>
      <c r="G40" s="59">
        <v>7</v>
      </c>
      <c r="H40" s="102">
        <v>3</v>
      </c>
      <c r="I40" s="102">
        <v>616</v>
      </c>
      <c r="J40" s="102">
        <v>159</v>
      </c>
      <c r="K40" s="102">
        <v>422</v>
      </c>
      <c r="L40" s="102">
        <v>127</v>
      </c>
      <c r="M40" s="102">
        <v>23</v>
      </c>
      <c r="N40" s="102">
        <v>5</v>
      </c>
      <c r="O40" s="64">
        <v>1</v>
      </c>
      <c r="P40" s="65" t="s">
        <v>275</v>
      </c>
      <c r="Q40" s="65" t="s">
        <v>275</v>
      </c>
      <c r="R40" s="62" t="s">
        <v>275</v>
      </c>
      <c r="S40" s="196" t="s">
        <v>50</v>
      </c>
    </row>
    <row r="41" spans="1:19" ht="11.25" customHeight="1">
      <c r="A41" s="196" t="s">
        <v>51</v>
      </c>
      <c r="B41" s="199">
        <v>1966</v>
      </c>
      <c r="C41" s="197">
        <v>509</v>
      </c>
      <c r="D41" s="198">
        <v>9835601</v>
      </c>
      <c r="E41" s="235">
        <v>1472</v>
      </c>
      <c r="F41" s="58">
        <v>5220266</v>
      </c>
      <c r="G41" s="59">
        <v>4</v>
      </c>
      <c r="H41" s="102">
        <v>2</v>
      </c>
      <c r="I41" s="102">
        <v>954</v>
      </c>
      <c r="J41" s="102">
        <v>288</v>
      </c>
      <c r="K41" s="102">
        <v>512</v>
      </c>
      <c r="L41" s="102">
        <v>155</v>
      </c>
      <c r="M41" s="102">
        <v>27</v>
      </c>
      <c r="N41" s="102">
        <v>16</v>
      </c>
      <c r="O41" s="102">
        <v>3</v>
      </c>
      <c r="P41" s="102">
        <v>4</v>
      </c>
      <c r="Q41" s="64">
        <v>1</v>
      </c>
      <c r="R41" s="62" t="s">
        <v>275</v>
      </c>
      <c r="S41" s="196" t="s">
        <v>51</v>
      </c>
    </row>
    <row r="42" spans="1:19" ht="11.25" customHeight="1">
      <c r="A42" s="196" t="s">
        <v>52</v>
      </c>
      <c r="B42" s="199">
        <v>3653</v>
      </c>
      <c r="C42" s="197">
        <v>911</v>
      </c>
      <c r="D42" s="198">
        <v>13009305</v>
      </c>
      <c r="E42" s="235">
        <v>2767</v>
      </c>
      <c r="F42" s="58">
        <v>10103147</v>
      </c>
      <c r="G42" s="59">
        <v>17</v>
      </c>
      <c r="H42" s="102">
        <v>5</v>
      </c>
      <c r="I42" s="102">
        <v>1712</v>
      </c>
      <c r="J42" s="102">
        <v>494</v>
      </c>
      <c r="K42" s="102">
        <v>1050</v>
      </c>
      <c r="L42" s="102">
        <v>289</v>
      </c>
      <c r="M42" s="102">
        <v>60</v>
      </c>
      <c r="N42" s="102">
        <v>19</v>
      </c>
      <c r="O42" s="102">
        <v>3</v>
      </c>
      <c r="P42" s="102">
        <v>4</v>
      </c>
      <c r="Q42" s="65" t="s">
        <v>275</v>
      </c>
      <c r="R42" s="62" t="s">
        <v>275</v>
      </c>
      <c r="S42" s="196" t="s">
        <v>52</v>
      </c>
    </row>
    <row r="43" spans="1:19" ht="11.25" customHeight="1">
      <c r="A43" s="196" t="s">
        <v>53</v>
      </c>
      <c r="B43" s="199">
        <v>9418</v>
      </c>
      <c r="C43" s="197">
        <v>2368</v>
      </c>
      <c r="D43" s="198">
        <v>69325042</v>
      </c>
      <c r="E43" s="235">
        <v>7128</v>
      </c>
      <c r="F43" s="58">
        <v>51733312</v>
      </c>
      <c r="G43" s="59">
        <v>30</v>
      </c>
      <c r="H43" s="102">
        <v>18</v>
      </c>
      <c r="I43" s="102">
        <v>4121</v>
      </c>
      <c r="J43" s="102">
        <v>1153</v>
      </c>
      <c r="K43" s="102">
        <v>3131</v>
      </c>
      <c r="L43" s="102">
        <v>722</v>
      </c>
      <c r="M43" s="102">
        <v>167</v>
      </c>
      <c r="N43" s="102">
        <v>55</v>
      </c>
      <c r="O43" s="102">
        <v>8</v>
      </c>
      <c r="P43" s="102">
        <v>7</v>
      </c>
      <c r="Q43" s="102">
        <v>3</v>
      </c>
      <c r="R43" s="61">
        <v>3</v>
      </c>
      <c r="S43" s="196" t="s">
        <v>53</v>
      </c>
    </row>
    <row r="44" spans="1:19" ht="11.25" customHeight="1">
      <c r="A44" s="196" t="s">
        <v>54</v>
      </c>
      <c r="B44" s="199">
        <v>2535</v>
      </c>
      <c r="C44" s="197">
        <v>630</v>
      </c>
      <c r="D44" s="198">
        <v>17691886</v>
      </c>
      <c r="E44" s="235">
        <v>1920</v>
      </c>
      <c r="F44" s="58">
        <v>35510250</v>
      </c>
      <c r="G44" s="59">
        <v>13</v>
      </c>
      <c r="H44" s="102">
        <v>7</v>
      </c>
      <c r="I44" s="102">
        <v>1065</v>
      </c>
      <c r="J44" s="102">
        <v>314</v>
      </c>
      <c r="K44" s="102">
        <v>894</v>
      </c>
      <c r="L44" s="102">
        <v>189</v>
      </c>
      <c r="M44" s="102">
        <v>31</v>
      </c>
      <c r="N44" s="102">
        <v>14</v>
      </c>
      <c r="O44" s="102">
        <v>1</v>
      </c>
      <c r="P44" s="102">
        <v>5</v>
      </c>
      <c r="Q44" s="102">
        <v>1</v>
      </c>
      <c r="R44" s="61">
        <v>1</v>
      </c>
      <c r="S44" s="196" t="s">
        <v>54</v>
      </c>
    </row>
    <row r="45" spans="1:19" ht="11.25" customHeight="1">
      <c r="A45" s="196" t="s">
        <v>55</v>
      </c>
      <c r="B45" s="199">
        <v>1074</v>
      </c>
      <c r="C45" s="197">
        <v>344</v>
      </c>
      <c r="D45" s="198">
        <v>4839190</v>
      </c>
      <c r="E45" s="235">
        <v>731</v>
      </c>
      <c r="F45" s="58">
        <v>1904187</v>
      </c>
      <c r="G45" s="59">
        <v>6</v>
      </c>
      <c r="H45" s="102">
        <v>3</v>
      </c>
      <c r="I45" s="102">
        <v>475</v>
      </c>
      <c r="J45" s="102">
        <v>220</v>
      </c>
      <c r="K45" s="102">
        <v>227</v>
      </c>
      <c r="L45" s="102">
        <v>121</v>
      </c>
      <c r="M45" s="102">
        <v>19</v>
      </c>
      <c r="N45" s="102">
        <v>3</v>
      </c>
      <c r="O45" s="65" t="s">
        <v>275</v>
      </c>
      <c r="P45" s="65" t="s">
        <v>275</v>
      </c>
      <c r="Q45" s="65" t="s">
        <v>275</v>
      </c>
      <c r="R45" s="62" t="s">
        <v>275</v>
      </c>
      <c r="S45" s="196" t="s">
        <v>55</v>
      </c>
    </row>
    <row r="46" spans="1:19" ht="11.25" customHeight="1">
      <c r="A46" s="196" t="s">
        <v>56</v>
      </c>
      <c r="B46" s="199">
        <v>660</v>
      </c>
      <c r="C46" s="197">
        <v>234</v>
      </c>
      <c r="D46" s="198">
        <v>3590778</v>
      </c>
      <c r="E46" s="235">
        <v>428</v>
      </c>
      <c r="F46" s="58">
        <v>822815</v>
      </c>
      <c r="G46" s="59">
        <v>4</v>
      </c>
      <c r="H46" s="102">
        <v>1</v>
      </c>
      <c r="I46" s="102">
        <v>275</v>
      </c>
      <c r="J46" s="102">
        <v>116</v>
      </c>
      <c r="K46" s="102">
        <v>175</v>
      </c>
      <c r="L46" s="102">
        <v>72</v>
      </c>
      <c r="M46" s="102">
        <v>12</v>
      </c>
      <c r="N46" s="102">
        <v>5</v>
      </c>
      <c r="O46" s="65" t="s">
        <v>275</v>
      </c>
      <c r="P46" s="65" t="s">
        <v>275</v>
      </c>
      <c r="Q46" s="65" t="s">
        <v>275</v>
      </c>
      <c r="R46" s="62" t="s">
        <v>275</v>
      </c>
      <c r="S46" s="196" t="s">
        <v>56</v>
      </c>
    </row>
    <row r="47" spans="1:19" ht="11.25" customHeight="1">
      <c r="A47" s="196" t="s">
        <v>57</v>
      </c>
      <c r="B47" s="199">
        <v>2429</v>
      </c>
      <c r="C47" s="197">
        <v>674</v>
      </c>
      <c r="D47" s="198">
        <v>27964609</v>
      </c>
      <c r="E47" s="235">
        <v>1774</v>
      </c>
      <c r="F47" s="58">
        <v>30571613</v>
      </c>
      <c r="G47" s="59">
        <v>7</v>
      </c>
      <c r="H47" s="102">
        <v>3</v>
      </c>
      <c r="I47" s="102">
        <v>1194</v>
      </c>
      <c r="J47" s="102">
        <v>318</v>
      </c>
      <c r="K47" s="102">
        <v>643</v>
      </c>
      <c r="L47" s="102">
        <v>201</v>
      </c>
      <c r="M47" s="102">
        <v>36</v>
      </c>
      <c r="N47" s="102">
        <v>23</v>
      </c>
      <c r="O47" s="64">
        <v>1</v>
      </c>
      <c r="P47" s="102">
        <v>3</v>
      </c>
      <c r="Q47" s="65" t="s">
        <v>275</v>
      </c>
      <c r="R47" s="62" t="s">
        <v>275</v>
      </c>
      <c r="S47" s="196" t="s">
        <v>57</v>
      </c>
    </row>
    <row r="48" spans="1:19" ht="11.25" customHeight="1">
      <c r="A48" s="196" t="s">
        <v>58</v>
      </c>
      <c r="B48" s="199">
        <v>4311</v>
      </c>
      <c r="C48" s="197">
        <v>1055</v>
      </c>
      <c r="D48" s="198">
        <v>17225048</v>
      </c>
      <c r="E48" s="235">
        <v>3295</v>
      </c>
      <c r="F48" s="58">
        <v>11719101</v>
      </c>
      <c r="G48" s="59">
        <v>11</v>
      </c>
      <c r="H48" s="102">
        <v>10</v>
      </c>
      <c r="I48" s="102">
        <v>2142</v>
      </c>
      <c r="J48" s="102">
        <v>576</v>
      </c>
      <c r="K48" s="102">
        <v>1212</v>
      </c>
      <c r="L48" s="102">
        <v>264</v>
      </c>
      <c r="M48" s="102">
        <v>64</v>
      </c>
      <c r="N48" s="102">
        <v>26</v>
      </c>
      <c r="O48" s="102">
        <v>1</v>
      </c>
      <c r="P48" s="102">
        <v>3</v>
      </c>
      <c r="Q48" s="102">
        <v>1</v>
      </c>
      <c r="R48" s="61">
        <v>1</v>
      </c>
      <c r="S48" s="196" t="s">
        <v>58</v>
      </c>
    </row>
    <row r="49" spans="1:19" ht="11.25" customHeight="1">
      <c r="A49" s="196" t="s">
        <v>59</v>
      </c>
      <c r="B49" s="199">
        <v>3280</v>
      </c>
      <c r="C49" s="197">
        <v>871</v>
      </c>
      <c r="D49" s="198">
        <v>33948299</v>
      </c>
      <c r="E49" s="235">
        <v>2457</v>
      </c>
      <c r="F49" s="58">
        <v>10887679</v>
      </c>
      <c r="G49" s="59">
        <v>4</v>
      </c>
      <c r="H49" s="102">
        <v>2</v>
      </c>
      <c r="I49" s="102">
        <v>1640</v>
      </c>
      <c r="J49" s="102">
        <v>418</v>
      </c>
      <c r="K49" s="102">
        <v>914</v>
      </c>
      <c r="L49" s="102">
        <v>209</v>
      </c>
      <c r="M49" s="102">
        <v>58</v>
      </c>
      <c r="N49" s="102">
        <v>30</v>
      </c>
      <c r="O49" s="65" t="s">
        <v>275</v>
      </c>
      <c r="P49" s="102">
        <v>4</v>
      </c>
      <c r="Q49" s="65" t="s">
        <v>275</v>
      </c>
      <c r="R49" s="61">
        <v>1</v>
      </c>
      <c r="S49" s="196" t="s">
        <v>59</v>
      </c>
    </row>
    <row r="50" spans="1:19" ht="11.25" customHeight="1">
      <c r="A50" s="196" t="s">
        <v>60</v>
      </c>
      <c r="B50" s="199">
        <v>624</v>
      </c>
      <c r="C50" s="197">
        <v>195</v>
      </c>
      <c r="D50" s="198">
        <v>1873660</v>
      </c>
      <c r="E50" s="235">
        <v>433</v>
      </c>
      <c r="F50" s="58">
        <v>1424772</v>
      </c>
      <c r="G50" s="59">
        <v>4</v>
      </c>
      <c r="H50" s="102">
        <v>2</v>
      </c>
      <c r="I50" s="102">
        <v>291</v>
      </c>
      <c r="J50" s="102">
        <v>95</v>
      </c>
      <c r="K50" s="102">
        <v>147</v>
      </c>
      <c r="L50" s="102">
        <v>74</v>
      </c>
      <c r="M50" s="102">
        <v>8</v>
      </c>
      <c r="N50" s="102">
        <v>2</v>
      </c>
      <c r="O50" s="102">
        <v>1</v>
      </c>
      <c r="P50" s="65" t="s">
        <v>275</v>
      </c>
      <c r="Q50" s="65" t="s">
        <v>275</v>
      </c>
      <c r="R50" s="62" t="s">
        <v>275</v>
      </c>
      <c r="S50" s="196" t="s">
        <v>60</v>
      </c>
    </row>
    <row r="51" spans="1:19" s="51" customFormat="1" ht="11.25" customHeight="1">
      <c r="A51" s="205" t="s">
        <v>61</v>
      </c>
      <c r="B51" s="208">
        <f aca="true" t="shared" si="6" ref="B51:I51">SUM(B35:B50)</f>
        <v>61549</v>
      </c>
      <c r="C51" s="206">
        <f t="shared" si="6"/>
        <v>16376</v>
      </c>
      <c r="D51" s="207">
        <f t="shared" si="6"/>
        <v>516900349</v>
      </c>
      <c r="E51" s="242">
        <f t="shared" si="6"/>
        <v>45644</v>
      </c>
      <c r="F51" s="243">
        <f t="shared" si="6"/>
        <v>382538057</v>
      </c>
      <c r="G51" s="47">
        <f t="shared" si="6"/>
        <v>202</v>
      </c>
      <c r="H51" s="225">
        <f t="shared" si="6"/>
        <v>116</v>
      </c>
      <c r="I51" s="225">
        <f t="shared" si="6"/>
        <v>27789</v>
      </c>
      <c r="J51" s="225">
        <f aca="true" t="shared" si="7" ref="J51:Q51">SUM(J35:J50)</f>
        <v>7728</v>
      </c>
      <c r="K51" s="225">
        <f t="shared" si="7"/>
        <v>19348</v>
      </c>
      <c r="L51" s="225">
        <f t="shared" si="7"/>
        <v>4746</v>
      </c>
      <c r="M51" s="225">
        <f t="shared" si="7"/>
        <v>1002</v>
      </c>
      <c r="N51" s="225">
        <f t="shared" si="7"/>
        <v>479</v>
      </c>
      <c r="O51" s="225">
        <f t="shared" si="7"/>
        <v>45</v>
      </c>
      <c r="P51" s="225">
        <f t="shared" si="7"/>
        <v>66</v>
      </c>
      <c r="Q51" s="225">
        <f t="shared" si="7"/>
        <v>12</v>
      </c>
      <c r="R51" s="49">
        <f>SUM(R35:R50)</f>
        <v>16</v>
      </c>
      <c r="S51" s="205" t="s">
        <v>61</v>
      </c>
    </row>
    <row r="52" spans="1:19" ht="11.25" customHeight="1">
      <c r="A52" s="196"/>
      <c r="B52" s="202"/>
      <c r="C52" s="200"/>
      <c r="D52" s="201"/>
      <c r="E52" s="236"/>
      <c r="F52" s="221"/>
      <c r="G52" s="200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21"/>
      <c r="S52" s="196"/>
    </row>
    <row r="53" spans="1:19" ht="11.25" customHeight="1">
      <c r="A53" s="196" t="s">
        <v>62</v>
      </c>
      <c r="B53" s="199">
        <v>5667</v>
      </c>
      <c r="C53" s="197">
        <v>1682</v>
      </c>
      <c r="D53" s="198">
        <v>63468225</v>
      </c>
      <c r="E53" s="235">
        <v>4052</v>
      </c>
      <c r="F53" s="58">
        <v>23835524</v>
      </c>
      <c r="G53" s="59">
        <v>28</v>
      </c>
      <c r="H53" s="102">
        <v>14</v>
      </c>
      <c r="I53" s="102">
        <v>2665</v>
      </c>
      <c r="J53" s="102">
        <v>889</v>
      </c>
      <c r="K53" s="102">
        <v>1478</v>
      </c>
      <c r="L53" s="102">
        <v>446</v>
      </c>
      <c r="M53" s="102">
        <v>100</v>
      </c>
      <c r="N53" s="102">
        <v>40</v>
      </c>
      <c r="O53" s="102">
        <v>1</v>
      </c>
      <c r="P53" s="102">
        <v>3</v>
      </c>
      <c r="Q53" s="102">
        <v>2</v>
      </c>
      <c r="R53" s="61">
        <v>1</v>
      </c>
      <c r="S53" s="196" t="s">
        <v>62</v>
      </c>
    </row>
    <row r="54" spans="1:19" ht="11.25" customHeight="1">
      <c r="A54" s="196" t="s">
        <v>63</v>
      </c>
      <c r="B54" s="199">
        <v>3621</v>
      </c>
      <c r="C54" s="197">
        <v>1291</v>
      </c>
      <c r="D54" s="198">
        <v>34422668</v>
      </c>
      <c r="E54" s="235">
        <v>2360</v>
      </c>
      <c r="F54" s="58">
        <v>20240556</v>
      </c>
      <c r="G54" s="59">
        <v>18</v>
      </c>
      <c r="H54" s="102">
        <v>6</v>
      </c>
      <c r="I54" s="102">
        <v>1679</v>
      </c>
      <c r="J54" s="102">
        <v>580</v>
      </c>
      <c r="K54" s="102">
        <v>934</v>
      </c>
      <c r="L54" s="102">
        <v>303</v>
      </c>
      <c r="M54" s="102">
        <v>51</v>
      </c>
      <c r="N54" s="102">
        <v>33</v>
      </c>
      <c r="O54" s="102">
        <v>8</v>
      </c>
      <c r="P54" s="102">
        <v>6</v>
      </c>
      <c r="Q54" s="64">
        <v>1</v>
      </c>
      <c r="R54" s="61">
        <v>2</v>
      </c>
      <c r="S54" s="196" t="s">
        <v>63</v>
      </c>
    </row>
    <row r="55" spans="1:19" ht="11.25" customHeight="1">
      <c r="A55" s="196" t="s">
        <v>64</v>
      </c>
      <c r="B55" s="199">
        <v>2526</v>
      </c>
      <c r="C55" s="197">
        <v>917</v>
      </c>
      <c r="D55" s="198">
        <v>72942720</v>
      </c>
      <c r="E55" s="235">
        <v>1637</v>
      </c>
      <c r="F55" s="58">
        <v>7938816</v>
      </c>
      <c r="G55" s="59">
        <v>22</v>
      </c>
      <c r="H55" s="102">
        <v>19</v>
      </c>
      <c r="I55" s="102">
        <v>1093</v>
      </c>
      <c r="J55" s="102">
        <v>447</v>
      </c>
      <c r="K55" s="102">
        <v>643</v>
      </c>
      <c r="L55" s="102">
        <v>221</v>
      </c>
      <c r="M55" s="102">
        <v>46</v>
      </c>
      <c r="N55" s="102">
        <v>31</v>
      </c>
      <c r="O55" s="102">
        <v>2</v>
      </c>
      <c r="P55" s="102">
        <v>2</v>
      </c>
      <c r="Q55" s="64" t="s">
        <v>276</v>
      </c>
      <c r="R55" s="63" t="s">
        <v>276</v>
      </c>
      <c r="S55" s="196" t="s">
        <v>64</v>
      </c>
    </row>
    <row r="56" spans="1:19" ht="11.25" customHeight="1">
      <c r="A56" s="196" t="s">
        <v>65</v>
      </c>
      <c r="B56" s="199">
        <v>953</v>
      </c>
      <c r="C56" s="197">
        <v>287</v>
      </c>
      <c r="D56" s="198">
        <v>4590301</v>
      </c>
      <c r="E56" s="235">
        <v>676</v>
      </c>
      <c r="F56" s="58">
        <v>6155165</v>
      </c>
      <c r="G56" s="59">
        <v>6</v>
      </c>
      <c r="H56" s="102">
        <v>6</v>
      </c>
      <c r="I56" s="102">
        <v>464</v>
      </c>
      <c r="J56" s="102">
        <v>202</v>
      </c>
      <c r="K56" s="102">
        <v>170</v>
      </c>
      <c r="L56" s="102">
        <v>79</v>
      </c>
      <c r="M56" s="102">
        <v>19</v>
      </c>
      <c r="N56" s="102">
        <v>7</v>
      </c>
      <c r="O56" s="64" t="s">
        <v>276</v>
      </c>
      <c r="P56" s="64" t="s">
        <v>276</v>
      </c>
      <c r="Q56" s="64" t="s">
        <v>276</v>
      </c>
      <c r="R56" s="63" t="s">
        <v>276</v>
      </c>
      <c r="S56" s="196" t="s">
        <v>65</v>
      </c>
    </row>
    <row r="57" spans="1:19" ht="11.25" customHeight="1">
      <c r="A57" s="196" t="s">
        <v>66</v>
      </c>
      <c r="B57" s="199">
        <v>3542</v>
      </c>
      <c r="C57" s="197">
        <v>1202</v>
      </c>
      <c r="D57" s="198">
        <v>38281654</v>
      </c>
      <c r="E57" s="235">
        <v>2381</v>
      </c>
      <c r="F57" s="58">
        <v>10508313</v>
      </c>
      <c r="G57" s="59">
        <v>5</v>
      </c>
      <c r="H57" s="102">
        <v>2</v>
      </c>
      <c r="I57" s="102">
        <v>1521</v>
      </c>
      <c r="J57" s="102">
        <v>435</v>
      </c>
      <c r="K57" s="102">
        <v>1142</v>
      </c>
      <c r="L57" s="102">
        <v>324</v>
      </c>
      <c r="M57" s="102">
        <v>63</v>
      </c>
      <c r="N57" s="102">
        <v>33</v>
      </c>
      <c r="O57" s="102">
        <v>9</v>
      </c>
      <c r="P57" s="102">
        <v>5</v>
      </c>
      <c r="Q57" s="64">
        <v>1</v>
      </c>
      <c r="R57" s="61">
        <v>2</v>
      </c>
      <c r="S57" s="196" t="s">
        <v>66</v>
      </c>
    </row>
    <row r="58" spans="1:19" ht="11.25" customHeight="1">
      <c r="A58" s="196" t="s">
        <v>67</v>
      </c>
      <c r="B58" s="199">
        <v>1569</v>
      </c>
      <c r="C58" s="197">
        <v>528</v>
      </c>
      <c r="D58" s="198">
        <v>9469778</v>
      </c>
      <c r="E58" s="235">
        <v>1062</v>
      </c>
      <c r="F58" s="58">
        <v>5061087</v>
      </c>
      <c r="G58" s="59">
        <v>4</v>
      </c>
      <c r="H58" s="102">
        <v>6</v>
      </c>
      <c r="I58" s="102">
        <v>606</v>
      </c>
      <c r="J58" s="102">
        <v>251</v>
      </c>
      <c r="K58" s="102">
        <v>512</v>
      </c>
      <c r="L58" s="102">
        <v>148</v>
      </c>
      <c r="M58" s="102">
        <v>27</v>
      </c>
      <c r="N58" s="102">
        <v>14</v>
      </c>
      <c r="O58" s="64" t="s">
        <v>276</v>
      </c>
      <c r="P58" s="237" t="s">
        <v>276</v>
      </c>
      <c r="Q58" s="102">
        <v>1</v>
      </c>
      <c r="R58" s="63" t="s">
        <v>276</v>
      </c>
      <c r="S58" s="196" t="s">
        <v>67</v>
      </c>
    </row>
    <row r="59" spans="1:19" ht="11.25" customHeight="1">
      <c r="A59" s="196" t="s">
        <v>68</v>
      </c>
      <c r="B59" s="199">
        <v>2463</v>
      </c>
      <c r="C59" s="197">
        <v>773</v>
      </c>
      <c r="D59" s="198">
        <v>12365712</v>
      </c>
      <c r="E59" s="235">
        <v>1708</v>
      </c>
      <c r="F59" s="198">
        <v>8797883</v>
      </c>
      <c r="G59" s="60">
        <v>3</v>
      </c>
      <c r="H59" s="102">
        <v>4</v>
      </c>
      <c r="I59" s="102">
        <v>1101</v>
      </c>
      <c r="J59" s="102">
        <v>384</v>
      </c>
      <c r="K59" s="102">
        <v>728</v>
      </c>
      <c r="L59" s="102">
        <v>190</v>
      </c>
      <c r="M59" s="102">
        <v>36</v>
      </c>
      <c r="N59" s="102">
        <v>14</v>
      </c>
      <c r="O59" s="102">
        <v>2</v>
      </c>
      <c r="P59" s="64" t="s">
        <v>276</v>
      </c>
      <c r="Q59" s="64">
        <v>1</v>
      </c>
      <c r="R59" s="63" t="s">
        <v>276</v>
      </c>
      <c r="S59" s="196" t="s">
        <v>68</v>
      </c>
    </row>
    <row r="60" spans="1:19" ht="11.25" customHeight="1">
      <c r="A60" s="196" t="s">
        <v>69</v>
      </c>
      <c r="B60" s="199">
        <v>1266</v>
      </c>
      <c r="C60" s="197">
        <v>459</v>
      </c>
      <c r="D60" s="198">
        <v>5729167</v>
      </c>
      <c r="E60" s="235">
        <v>820</v>
      </c>
      <c r="F60" s="198">
        <v>2262290</v>
      </c>
      <c r="G60" s="60">
        <v>4</v>
      </c>
      <c r="H60" s="102">
        <v>2</v>
      </c>
      <c r="I60" s="102">
        <v>581</v>
      </c>
      <c r="J60" s="102">
        <v>166</v>
      </c>
      <c r="K60" s="102">
        <v>368</v>
      </c>
      <c r="L60" s="102">
        <v>130</v>
      </c>
      <c r="M60" s="102">
        <v>11</v>
      </c>
      <c r="N60" s="102">
        <v>2</v>
      </c>
      <c r="O60" s="102">
        <v>2</v>
      </c>
      <c r="P60" s="64" t="s">
        <v>276</v>
      </c>
      <c r="Q60" s="64" t="s">
        <v>276</v>
      </c>
      <c r="R60" s="63" t="s">
        <v>276</v>
      </c>
      <c r="S60" s="196" t="s">
        <v>69</v>
      </c>
    </row>
    <row r="61" spans="1:19" ht="11.25" customHeight="1">
      <c r="A61" s="196" t="s">
        <v>70</v>
      </c>
      <c r="B61" s="199">
        <v>638</v>
      </c>
      <c r="C61" s="197">
        <v>214</v>
      </c>
      <c r="D61" s="198">
        <v>4196595</v>
      </c>
      <c r="E61" s="235">
        <v>428</v>
      </c>
      <c r="F61" s="198">
        <v>1564977</v>
      </c>
      <c r="G61" s="60">
        <v>2</v>
      </c>
      <c r="H61" s="102">
        <v>1</v>
      </c>
      <c r="I61" s="102">
        <v>262</v>
      </c>
      <c r="J61" s="102">
        <v>153</v>
      </c>
      <c r="K61" s="102">
        <v>147</v>
      </c>
      <c r="L61" s="102">
        <v>64</v>
      </c>
      <c r="M61" s="102">
        <v>8</v>
      </c>
      <c r="N61" s="102">
        <v>1</v>
      </c>
      <c r="O61" s="64" t="s">
        <v>276</v>
      </c>
      <c r="P61" s="64" t="s">
        <v>276</v>
      </c>
      <c r="Q61" s="64" t="s">
        <v>276</v>
      </c>
      <c r="R61" s="63" t="s">
        <v>276</v>
      </c>
      <c r="S61" s="196" t="s">
        <v>70</v>
      </c>
    </row>
    <row r="62" spans="1:19" ht="11.25" customHeight="1">
      <c r="A62" s="196" t="s">
        <v>71</v>
      </c>
      <c r="B62" s="199">
        <v>860</v>
      </c>
      <c r="C62" s="197">
        <v>329</v>
      </c>
      <c r="D62" s="198">
        <v>5495027</v>
      </c>
      <c r="E62" s="235">
        <v>540</v>
      </c>
      <c r="F62" s="198">
        <v>1904202</v>
      </c>
      <c r="G62" s="103" t="s">
        <v>276</v>
      </c>
      <c r="H62" s="237" t="s">
        <v>276</v>
      </c>
      <c r="I62" s="102">
        <v>329</v>
      </c>
      <c r="J62" s="102">
        <v>167</v>
      </c>
      <c r="K62" s="102">
        <v>257</v>
      </c>
      <c r="L62" s="102">
        <v>88</v>
      </c>
      <c r="M62" s="102">
        <v>12</v>
      </c>
      <c r="N62" s="102">
        <v>6</v>
      </c>
      <c r="O62" s="102">
        <v>1</v>
      </c>
      <c r="P62" s="64" t="s">
        <v>276</v>
      </c>
      <c r="Q62" s="64" t="s">
        <v>276</v>
      </c>
      <c r="R62" s="63" t="s">
        <v>276</v>
      </c>
      <c r="S62" s="196" t="s">
        <v>71</v>
      </c>
    </row>
    <row r="63" spans="1:19" ht="11.25" customHeight="1">
      <c r="A63" s="196" t="s">
        <v>72</v>
      </c>
      <c r="B63" s="199">
        <v>669</v>
      </c>
      <c r="C63" s="197">
        <v>198</v>
      </c>
      <c r="D63" s="198">
        <v>3158739</v>
      </c>
      <c r="E63" s="235">
        <v>475</v>
      </c>
      <c r="F63" s="198">
        <v>3316407</v>
      </c>
      <c r="G63" s="60">
        <v>2</v>
      </c>
      <c r="H63" s="102">
        <v>3</v>
      </c>
      <c r="I63" s="102">
        <v>284</v>
      </c>
      <c r="J63" s="102">
        <v>135</v>
      </c>
      <c r="K63" s="102">
        <v>160</v>
      </c>
      <c r="L63" s="102">
        <v>65</v>
      </c>
      <c r="M63" s="102">
        <v>12</v>
      </c>
      <c r="N63" s="102">
        <v>6</v>
      </c>
      <c r="O63" s="102">
        <v>1</v>
      </c>
      <c r="P63" s="64" t="s">
        <v>276</v>
      </c>
      <c r="Q63" s="102">
        <v>1</v>
      </c>
      <c r="R63" s="63" t="s">
        <v>276</v>
      </c>
      <c r="S63" s="196" t="s">
        <v>72</v>
      </c>
    </row>
    <row r="64" spans="1:19" s="51" customFormat="1" ht="11.25" customHeight="1">
      <c r="A64" s="205" t="s">
        <v>73</v>
      </c>
      <c r="B64" s="208">
        <f aca="true" t="shared" si="8" ref="B64:K64">SUM(B53:B63)</f>
        <v>23774</v>
      </c>
      <c r="C64" s="206">
        <f t="shared" si="8"/>
        <v>7880</v>
      </c>
      <c r="D64" s="207">
        <f t="shared" si="8"/>
        <v>254120586</v>
      </c>
      <c r="E64" s="242">
        <f t="shared" si="8"/>
        <v>16139</v>
      </c>
      <c r="F64" s="207">
        <f t="shared" si="8"/>
        <v>91585220</v>
      </c>
      <c r="G64" s="48">
        <f t="shared" si="8"/>
        <v>94</v>
      </c>
      <c r="H64" s="225">
        <f t="shared" si="8"/>
        <v>63</v>
      </c>
      <c r="I64" s="225">
        <f t="shared" si="8"/>
        <v>10585</v>
      </c>
      <c r="J64" s="225">
        <f t="shared" si="8"/>
        <v>3809</v>
      </c>
      <c r="K64" s="225">
        <f t="shared" si="8"/>
        <v>6539</v>
      </c>
      <c r="L64" s="225">
        <f aca="true" t="shared" si="9" ref="L64:Q64">SUM(L53:L63)</f>
        <v>2058</v>
      </c>
      <c r="M64" s="225">
        <f t="shared" si="9"/>
        <v>385</v>
      </c>
      <c r="N64" s="225">
        <f t="shared" si="9"/>
        <v>187</v>
      </c>
      <c r="O64" s="225">
        <f t="shared" si="9"/>
        <v>26</v>
      </c>
      <c r="P64" s="225">
        <f t="shared" si="9"/>
        <v>16</v>
      </c>
      <c r="Q64" s="225">
        <f t="shared" si="9"/>
        <v>7</v>
      </c>
      <c r="R64" s="49">
        <f>SUM(R53:R63)</f>
        <v>5</v>
      </c>
      <c r="S64" s="205" t="s">
        <v>73</v>
      </c>
    </row>
    <row r="65" spans="1:19" ht="11.25" customHeight="1">
      <c r="A65" s="196"/>
      <c r="B65" s="199"/>
      <c r="C65" s="197"/>
      <c r="D65" s="198"/>
      <c r="E65" s="235"/>
      <c r="F65" s="58"/>
      <c r="G65" s="238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40"/>
      <c r="S65" s="196"/>
    </row>
    <row r="66" spans="1:19" s="51" customFormat="1" ht="11.25" customHeight="1">
      <c r="A66" s="209" t="s">
        <v>74</v>
      </c>
      <c r="B66" s="211">
        <v>146757</v>
      </c>
      <c r="C66" s="53">
        <v>43560</v>
      </c>
      <c r="D66" s="210">
        <v>1249069539</v>
      </c>
      <c r="E66" s="244">
        <v>104473</v>
      </c>
      <c r="F66" s="245">
        <v>670360360</v>
      </c>
      <c r="G66" s="229">
        <v>552</v>
      </c>
      <c r="H66" s="230">
        <v>310</v>
      </c>
      <c r="I66" s="246">
        <v>65678</v>
      </c>
      <c r="J66" s="230">
        <v>21905</v>
      </c>
      <c r="K66" s="246">
        <v>42162</v>
      </c>
      <c r="L66" s="230">
        <v>12316</v>
      </c>
      <c r="M66" s="246">
        <v>2405</v>
      </c>
      <c r="N66" s="230">
        <v>1135</v>
      </c>
      <c r="O66" s="246">
        <v>109</v>
      </c>
      <c r="P66" s="230">
        <v>132</v>
      </c>
      <c r="Q66" s="230">
        <v>26</v>
      </c>
      <c r="R66" s="246">
        <v>27</v>
      </c>
      <c r="S66" s="209" t="s">
        <v>74</v>
      </c>
    </row>
    <row r="67" spans="1:2" ht="15" customHeight="1">
      <c r="A67" s="11" t="s">
        <v>75</v>
      </c>
      <c r="B67" s="10" t="s">
        <v>191</v>
      </c>
    </row>
    <row r="68" ht="12">
      <c r="A68" s="204"/>
    </row>
    <row r="69" ht="12">
      <c r="A69" s="204"/>
    </row>
  </sheetData>
  <mergeCells count="10">
    <mergeCell ref="S2:S4"/>
    <mergeCell ref="A2:A4"/>
    <mergeCell ref="D3:D4"/>
    <mergeCell ref="B2:B4"/>
    <mergeCell ref="C3:C4"/>
    <mergeCell ref="C2:D2"/>
    <mergeCell ref="E2:F2"/>
    <mergeCell ref="E3:E4"/>
    <mergeCell ref="F3:F4"/>
    <mergeCell ref="G2:R2"/>
  </mergeCells>
  <printOptions/>
  <pageMargins left="0.7874015748031497" right="0.7874015748031497" top="0.984251968503937" bottom="0.8661417322834646" header="0.5118110236220472" footer="0.5118110236220472"/>
  <pageSetup firstPageNumber="74" useFirstPageNumber="1" horizontalDpi="300" verticalDpi="300" orientation="portrait" paperSize="9" r:id="rId1"/>
  <headerFooter alignWithMargins="0">
    <oddFooter>&amp;C&amp;"ＭＳ 明朝,標準"-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32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875" style="10" customWidth="1"/>
    <col min="2" max="2" width="8.75390625" style="10" customWidth="1"/>
    <col min="3" max="3" width="10.375" style="10" customWidth="1"/>
    <col min="4" max="4" width="10.75390625" style="10" customWidth="1"/>
    <col min="5" max="8" width="13.50390625" style="10" customWidth="1"/>
    <col min="9" max="20" width="7.25390625" style="10" customWidth="1"/>
    <col min="21" max="16384" width="9.00390625" style="10" customWidth="1"/>
  </cols>
  <sheetData>
    <row r="1" ht="21.75" customHeight="1">
      <c r="A1" s="194" t="s">
        <v>284</v>
      </c>
    </row>
    <row r="2" spans="1:20" s="27" customFormat="1" ht="18.75" customHeight="1">
      <c r="A2" s="335" t="s">
        <v>192</v>
      </c>
      <c r="B2" s="336"/>
      <c r="C2" s="331"/>
      <c r="D2" s="364" t="s">
        <v>77</v>
      </c>
      <c r="E2" s="339" t="s">
        <v>216</v>
      </c>
      <c r="F2" s="334"/>
      <c r="G2" s="339" t="s">
        <v>220</v>
      </c>
      <c r="H2" s="334"/>
      <c r="I2" s="339" t="s">
        <v>92</v>
      </c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34"/>
    </row>
    <row r="3" spans="1:20" s="27" customFormat="1" ht="16.5" customHeight="1">
      <c r="A3" s="333"/>
      <c r="B3" s="365"/>
      <c r="C3" s="366"/>
      <c r="D3" s="337"/>
      <c r="E3" s="335" t="s">
        <v>93</v>
      </c>
      <c r="F3" s="374" t="s">
        <v>13</v>
      </c>
      <c r="G3" s="376" t="s">
        <v>93</v>
      </c>
      <c r="H3" s="331" t="s">
        <v>217</v>
      </c>
      <c r="I3" s="140" t="s">
        <v>94</v>
      </c>
      <c r="J3" s="29" t="s">
        <v>94</v>
      </c>
      <c r="K3" s="29" t="s">
        <v>95</v>
      </c>
      <c r="L3" s="29" t="s">
        <v>96</v>
      </c>
      <c r="M3" s="30" t="s">
        <v>97</v>
      </c>
      <c r="N3" s="30" t="s">
        <v>98</v>
      </c>
      <c r="O3" s="30" t="s">
        <v>99</v>
      </c>
      <c r="P3" s="29" t="s">
        <v>100</v>
      </c>
      <c r="Q3" s="29" t="s">
        <v>101</v>
      </c>
      <c r="R3" s="29" t="s">
        <v>102</v>
      </c>
      <c r="S3" s="29" t="s">
        <v>103</v>
      </c>
      <c r="T3" s="31" t="s">
        <v>104</v>
      </c>
    </row>
    <row r="4" spans="1:20" s="27" customFormat="1" ht="16.5" customHeight="1">
      <c r="A4" s="367"/>
      <c r="B4" s="368"/>
      <c r="C4" s="369"/>
      <c r="D4" s="338"/>
      <c r="E4" s="367"/>
      <c r="F4" s="375"/>
      <c r="G4" s="377"/>
      <c r="H4" s="369"/>
      <c r="I4" s="141" t="s">
        <v>105</v>
      </c>
      <c r="J4" s="33" t="s">
        <v>106</v>
      </c>
      <c r="K4" s="33" t="s">
        <v>106</v>
      </c>
      <c r="L4" s="33" t="s">
        <v>106</v>
      </c>
      <c r="M4" s="33" t="s">
        <v>106</v>
      </c>
      <c r="N4" s="33" t="s">
        <v>106</v>
      </c>
      <c r="O4" s="33" t="s">
        <v>106</v>
      </c>
      <c r="P4" s="33" t="s">
        <v>106</v>
      </c>
      <c r="Q4" s="33" t="s">
        <v>106</v>
      </c>
      <c r="R4" s="33" t="s">
        <v>106</v>
      </c>
      <c r="S4" s="33" t="s">
        <v>106</v>
      </c>
      <c r="T4" s="34" t="s">
        <v>106</v>
      </c>
    </row>
    <row r="5" spans="1:20" s="11" customFormat="1" ht="18" customHeight="1">
      <c r="A5" s="35"/>
      <c r="B5" s="372"/>
      <c r="C5" s="373"/>
      <c r="D5" s="12"/>
      <c r="E5" s="36"/>
      <c r="F5" s="37" t="s">
        <v>12</v>
      </c>
      <c r="G5" s="38"/>
      <c r="H5" s="39" t="s">
        <v>12</v>
      </c>
      <c r="I5" s="38"/>
      <c r="J5" s="40"/>
      <c r="K5" s="40"/>
      <c r="L5" s="40"/>
      <c r="M5" s="40"/>
      <c r="N5" s="40"/>
      <c r="O5" s="40"/>
      <c r="P5" s="40"/>
      <c r="Q5" s="40"/>
      <c r="R5" s="40"/>
      <c r="S5" s="40"/>
      <c r="T5" s="39"/>
    </row>
    <row r="6" spans="1:20" ht="21" customHeight="1">
      <c r="A6" s="332" t="s">
        <v>193</v>
      </c>
      <c r="B6" s="461" t="s">
        <v>194</v>
      </c>
      <c r="C6" s="366"/>
      <c r="D6" s="6">
        <v>9060</v>
      </c>
      <c r="E6" s="7">
        <v>2320</v>
      </c>
      <c r="F6" s="67">
        <v>48384161</v>
      </c>
      <c r="G6" s="68">
        <v>6740</v>
      </c>
      <c r="H6" s="9">
        <v>34026292</v>
      </c>
      <c r="I6" s="68">
        <v>24</v>
      </c>
      <c r="J6" s="8">
        <v>22</v>
      </c>
      <c r="K6" s="8">
        <v>4394</v>
      </c>
      <c r="L6" s="8">
        <v>1370</v>
      </c>
      <c r="M6" s="8">
        <v>2478</v>
      </c>
      <c r="N6" s="8">
        <v>586</v>
      </c>
      <c r="O6" s="8">
        <v>103</v>
      </c>
      <c r="P6" s="8">
        <v>62</v>
      </c>
      <c r="Q6" s="8">
        <v>7</v>
      </c>
      <c r="R6" s="8">
        <v>10</v>
      </c>
      <c r="S6" s="8">
        <v>3</v>
      </c>
      <c r="T6" s="9">
        <v>1</v>
      </c>
    </row>
    <row r="7" spans="1:20" ht="21" customHeight="1">
      <c r="A7" s="332"/>
      <c r="B7" s="461" t="s">
        <v>195</v>
      </c>
      <c r="C7" s="366"/>
      <c r="D7" s="6">
        <v>28869</v>
      </c>
      <c r="E7" s="7">
        <v>9562</v>
      </c>
      <c r="F7" s="67">
        <v>680813781</v>
      </c>
      <c r="G7" s="68">
        <v>19307</v>
      </c>
      <c r="H7" s="9">
        <v>171368893</v>
      </c>
      <c r="I7" s="68">
        <v>205</v>
      </c>
      <c r="J7" s="8">
        <v>93</v>
      </c>
      <c r="K7" s="8">
        <v>11194</v>
      </c>
      <c r="L7" s="8">
        <v>3628</v>
      </c>
      <c r="M7" s="8">
        <v>8957</v>
      </c>
      <c r="N7" s="8">
        <v>3022</v>
      </c>
      <c r="O7" s="8">
        <v>936</v>
      </c>
      <c r="P7" s="8">
        <v>625</v>
      </c>
      <c r="Q7" s="8">
        <v>69</v>
      </c>
      <c r="R7" s="8">
        <v>95</v>
      </c>
      <c r="S7" s="8">
        <v>20</v>
      </c>
      <c r="T7" s="9">
        <v>25</v>
      </c>
    </row>
    <row r="8" spans="1:20" ht="21" customHeight="1">
      <c r="A8" s="332"/>
      <c r="B8" s="461" t="s">
        <v>196</v>
      </c>
      <c r="C8" s="366"/>
      <c r="D8" s="6">
        <v>10337</v>
      </c>
      <c r="E8" s="7">
        <v>2792</v>
      </c>
      <c r="F8" s="67">
        <v>37817142</v>
      </c>
      <c r="G8" s="68">
        <v>7545</v>
      </c>
      <c r="H8" s="9">
        <v>24031626</v>
      </c>
      <c r="I8" s="68">
        <v>20</v>
      </c>
      <c r="J8" s="8">
        <v>16</v>
      </c>
      <c r="K8" s="8">
        <v>5141</v>
      </c>
      <c r="L8" s="8">
        <v>1751</v>
      </c>
      <c r="M8" s="8">
        <v>2639</v>
      </c>
      <c r="N8" s="8">
        <v>661</v>
      </c>
      <c r="O8" s="8">
        <v>84</v>
      </c>
      <c r="P8" s="8">
        <v>21</v>
      </c>
      <c r="Q8" s="8">
        <v>2</v>
      </c>
      <c r="R8" s="8">
        <v>2</v>
      </c>
      <c r="S8" s="66" t="s">
        <v>240</v>
      </c>
      <c r="T8" s="100" t="s">
        <v>240</v>
      </c>
    </row>
    <row r="9" spans="1:20" s="13" customFormat="1" ht="21" customHeight="1">
      <c r="A9" s="332"/>
      <c r="B9" s="461" t="s">
        <v>197</v>
      </c>
      <c r="C9" s="366"/>
      <c r="D9" s="6">
        <v>12492</v>
      </c>
      <c r="E9" s="7">
        <v>3769</v>
      </c>
      <c r="F9" s="67">
        <v>57393398</v>
      </c>
      <c r="G9" s="68">
        <v>8723</v>
      </c>
      <c r="H9" s="9">
        <v>48728496</v>
      </c>
      <c r="I9" s="68">
        <v>26</v>
      </c>
      <c r="J9" s="8">
        <v>15</v>
      </c>
      <c r="K9" s="8">
        <v>5749</v>
      </c>
      <c r="L9" s="8">
        <v>2043</v>
      </c>
      <c r="M9" s="8">
        <v>3435</v>
      </c>
      <c r="N9" s="8">
        <v>1034</v>
      </c>
      <c r="O9" s="8">
        <v>147</v>
      </c>
      <c r="P9" s="8">
        <v>33</v>
      </c>
      <c r="Q9" s="8">
        <v>5</v>
      </c>
      <c r="R9" s="8">
        <v>5</v>
      </c>
      <c r="S9" s="66" t="s">
        <v>240</v>
      </c>
      <c r="T9" s="100" t="s">
        <v>240</v>
      </c>
    </row>
    <row r="10" spans="1:20" ht="21" customHeight="1">
      <c r="A10" s="332"/>
      <c r="B10" s="461" t="s">
        <v>198</v>
      </c>
      <c r="C10" s="366"/>
      <c r="D10" s="6">
        <v>14817</v>
      </c>
      <c r="E10" s="7">
        <v>4414</v>
      </c>
      <c r="F10" s="67">
        <v>65932196</v>
      </c>
      <c r="G10" s="68">
        <v>10403</v>
      </c>
      <c r="H10" s="9">
        <v>34023198</v>
      </c>
      <c r="I10" s="68">
        <v>34</v>
      </c>
      <c r="J10" s="8">
        <v>19</v>
      </c>
      <c r="K10" s="8">
        <v>6557</v>
      </c>
      <c r="L10" s="8">
        <v>2335</v>
      </c>
      <c r="M10" s="8">
        <v>4317</v>
      </c>
      <c r="N10" s="8">
        <v>1309</v>
      </c>
      <c r="O10" s="8">
        <v>190</v>
      </c>
      <c r="P10" s="8">
        <v>48</v>
      </c>
      <c r="Q10" s="8">
        <v>4</v>
      </c>
      <c r="R10" s="8">
        <v>4</v>
      </c>
      <c r="S10" s="66" t="s">
        <v>240</v>
      </c>
      <c r="T10" s="100" t="s">
        <v>240</v>
      </c>
    </row>
    <row r="11" spans="1:20" ht="21" customHeight="1">
      <c r="A11" s="332"/>
      <c r="B11" s="461" t="s">
        <v>199</v>
      </c>
      <c r="C11" s="366"/>
      <c r="D11" s="6">
        <v>11389</v>
      </c>
      <c r="E11" s="7">
        <v>3358</v>
      </c>
      <c r="F11" s="67">
        <v>41947700</v>
      </c>
      <c r="G11" s="68">
        <v>8031</v>
      </c>
      <c r="H11" s="9">
        <v>28018178</v>
      </c>
      <c r="I11" s="68">
        <v>20</v>
      </c>
      <c r="J11" s="8">
        <v>13</v>
      </c>
      <c r="K11" s="8">
        <v>5311</v>
      </c>
      <c r="L11" s="8">
        <v>1850</v>
      </c>
      <c r="M11" s="8">
        <v>3183</v>
      </c>
      <c r="N11" s="8">
        <v>872</v>
      </c>
      <c r="O11" s="8">
        <v>105</v>
      </c>
      <c r="P11" s="8">
        <v>32</v>
      </c>
      <c r="Q11" s="8">
        <v>2</v>
      </c>
      <c r="R11" s="8">
        <v>1</v>
      </c>
      <c r="S11" s="66" t="s">
        <v>240</v>
      </c>
      <c r="T11" s="100" t="s">
        <v>240</v>
      </c>
    </row>
    <row r="12" spans="1:20" ht="21" customHeight="1">
      <c r="A12" s="332"/>
      <c r="B12" s="461" t="s">
        <v>200</v>
      </c>
      <c r="C12" s="366"/>
      <c r="D12" s="6">
        <v>13220</v>
      </c>
      <c r="E12" s="7">
        <v>3705</v>
      </c>
      <c r="F12" s="67">
        <v>101324562</v>
      </c>
      <c r="G12" s="68">
        <v>9515</v>
      </c>
      <c r="H12" s="9">
        <v>29310313</v>
      </c>
      <c r="I12" s="68">
        <v>30</v>
      </c>
      <c r="J12" s="8">
        <v>25</v>
      </c>
      <c r="K12" s="8">
        <v>6086</v>
      </c>
      <c r="L12" s="8">
        <v>2182</v>
      </c>
      <c r="M12" s="8">
        <v>3849</v>
      </c>
      <c r="N12" s="8">
        <v>888</v>
      </c>
      <c r="O12" s="8">
        <v>122</v>
      </c>
      <c r="P12" s="8">
        <v>32</v>
      </c>
      <c r="Q12" s="8">
        <v>4</v>
      </c>
      <c r="R12" s="8">
        <v>2</v>
      </c>
      <c r="S12" s="66" t="s">
        <v>240</v>
      </c>
      <c r="T12" s="100" t="s">
        <v>240</v>
      </c>
    </row>
    <row r="13" spans="1:20" ht="21" customHeight="1">
      <c r="A13" s="332"/>
      <c r="B13" s="461" t="s">
        <v>201</v>
      </c>
      <c r="C13" s="366"/>
      <c r="D13" s="6">
        <v>15587</v>
      </c>
      <c r="E13" s="7">
        <v>4575</v>
      </c>
      <c r="F13" s="67">
        <v>65851389</v>
      </c>
      <c r="G13" s="68">
        <v>11012</v>
      </c>
      <c r="H13" s="9">
        <v>43864128</v>
      </c>
      <c r="I13" s="68">
        <v>44</v>
      </c>
      <c r="J13" s="8">
        <v>30</v>
      </c>
      <c r="K13" s="8">
        <v>6852</v>
      </c>
      <c r="L13" s="8">
        <v>2285</v>
      </c>
      <c r="M13" s="8">
        <v>4698</v>
      </c>
      <c r="N13" s="8">
        <v>1380</v>
      </c>
      <c r="O13" s="8">
        <v>228</v>
      </c>
      <c r="P13" s="8">
        <v>68</v>
      </c>
      <c r="Q13" s="8">
        <v>1</v>
      </c>
      <c r="R13" s="66" t="s">
        <v>240</v>
      </c>
      <c r="S13" s="8">
        <v>1</v>
      </c>
      <c r="T13" s="100" t="s">
        <v>240</v>
      </c>
    </row>
    <row r="14" spans="1:20" ht="21" customHeight="1">
      <c r="A14" s="332"/>
      <c r="B14" s="461" t="s">
        <v>202</v>
      </c>
      <c r="C14" s="366"/>
      <c r="D14" s="6">
        <v>6008</v>
      </c>
      <c r="E14" s="7">
        <v>1633</v>
      </c>
      <c r="F14" s="67">
        <v>19436013</v>
      </c>
      <c r="G14" s="68">
        <v>4375</v>
      </c>
      <c r="H14" s="9">
        <v>21522062</v>
      </c>
      <c r="I14" s="68">
        <v>14</v>
      </c>
      <c r="J14" s="8">
        <v>11</v>
      </c>
      <c r="K14" s="8">
        <v>3010</v>
      </c>
      <c r="L14" s="8">
        <v>921</v>
      </c>
      <c r="M14" s="8">
        <v>1566</v>
      </c>
      <c r="N14" s="8">
        <v>409</v>
      </c>
      <c r="O14" s="8">
        <v>54</v>
      </c>
      <c r="P14" s="8">
        <v>20</v>
      </c>
      <c r="Q14" s="8">
        <v>2</v>
      </c>
      <c r="R14" s="66">
        <v>1</v>
      </c>
      <c r="S14" s="66" t="s">
        <v>240</v>
      </c>
      <c r="T14" s="100" t="s">
        <v>240</v>
      </c>
    </row>
    <row r="15" spans="1:20" ht="21" customHeight="1">
      <c r="A15" s="332"/>
      <c r="B15" s="461" t="s">
        <v>203</v>
      </c>
      <c r="C15" s="366"/>
      <c r="D15" s="6">
        <v>3726</v>
      </c>
      <c r="E15" s="7">
        <v>1072</v>
      </c>
      <c r="F15" s="67">
        <v>18619582</v>
      </c>
      <c r="G15" s="68">
        <v>2654</v>
      </c>
      <c r="H15" s="9">
        <v>7463148</v>
      </c>
      <c r="I15" s="68">
        <v>16</v>
      </c>
      <c r="J15" s="8">
        <v>4</v>
      </c>
      <c r="K15" s="8">
        <v>1759</v>
      </c>
      <c r="L15" s="8">
        <v>455</v>
      </c>
      <c r="M15" s="8">
        <v>1115</v>
      </c>
      <c r="N15" s="8">
        <v>308</v>
      </c>
      <c r="O15" s="8">
        <v>48</v>
      </c>
      <c r="P15" s="8">
        <v>19</v>
      </c>
      <c r="Q15" s="66" t="s">
        <v>240</v>
      </c>
      <c r="R15" s="8">
        <v>2</v>
      </c>
      <c r="S15" s="66" t="s">
        <v>240</v>
      </c>
      <c r="T15" s="100" t="s">
        <v>240</v>
      </c>
    </row>
    <row r="16" spans="1:20" ht="21" customHeight="1">
      <c r="A16" s="332"/>
      <c r="B16" s="461" t="s">
        <v>204</v>
      </c>
      <c r="C16" s="366"/>
      <c r="D16" s="6">
        <v>15018</v>
      </c>
      <c r="E16" s="7">
        <v>4626</v>
      </c>
      <c r="F16" s="67">
        <v>84691280</v>
      </c>
      <c r="G16" s="68">
        <v>10392</v>
      </c>
      <c r="H16" s="9">
        <v>51566477</v>
      </c>
      <c r="I16" s="68">
        <v>96</v>
      </c>
      <c r="J16" s="8">
        <v>50</v>
      </c>
      <c r="K16" s="8">
        <v>6949</v>
      </c>
      <c r="L16" s="8">
        <v>2243</v>
      </c>
      <c r="M16" s="8">
        <v>3961</v>
      </c>
      <c r="N16" s="8">
        <v>1312</v>
      </c>
      <c r="O16" s="8">
        <v>262</v>
      </c>
      <c r="P16" s="8">
        <v>131</v>
      </c>
      <c r="Q16" s="8">
        <v>10</v>
      </c>
      <c r="R16" s="8">
        <v>2</v>
      </c>
      <c r="S16" s="8">
        <v>2</v>
      </c>
      <c r="T16" s="100" t="s">
        <v>240</v>
      </c>
    </row>
    <row r="17" spans="1:20" ht="21" customHeight="1">
      <c r="A17" s="332"/>
      <c r="B17" s="461" t="s">
        <v>205</v>
      </c>
      <c r="C17" s="366"/>
      <c r="D17" s="6">
        <v>4961</v>
      </c>
      <c r="E17" s="7">
        <v>1309</v>
      </c>
      <c r="F17" s="67">
        <v>18805514</v>
      </c>
      <c r="G17" s="68">
        <v>3652</v>
      </c>
      <c r="H17" s="9">
        <v>15977047</v>
      </c>
      <c r="I17" s="68">
        <v>14</v>
      </c>
      <c r="J17" s="8">
        <v>9</v>
      </c>
      <c r="K17" s="8">
        <v>2157</v>
      </c>
      <c r="L17" s="8">
        <v>691</v>
      </c>
      <c r="M17" s="8">
        <v>1592</v>
      </c>
      <c r="N17" s="8">
        <v>397</v>
      </c>
      <c r="O17" s="8">
        <v>77</v>
      </c>
      <c r="P17" s="8">
        <v>19</v>
      </c>
      <c r="Q17" s="145" t="s">
        <v>240</v>
      </c>
      <c r="R17" s="139">
        <v>5</v>
      </c>
      <c r="S17" s="66" t="s">
        <v>240</v>
      </c>
      <c r="T17" s="100" t="s">
        <v>240</v>
      </c>
    </row>
    <row r="18" spans="1:20" s="51" customFormat="1" ht="21" customHeight="1">
      <c r="A18" s="54"/>
      <c r="B18" s="400" t="s">
        <v>14</v>
      </c>
      <c r="C18" s="401"/>
      <c r="D18" s="77">
        <f aca="true" t="shared" si="0" ref="D18:J18">SUM(D6:D17)</f>
        <v>145484</v>
      </c>
      <c r="E18" s="80">
        <f t="shared" si="0"/>
        <v>43135</v>
      </c>
      <c r="F18" s="84">
        <f t="shared" si="0"/>
        <v>1241016718</v>
      </c>
      <c r="G18" s="78">
        <f t="shared" si="0"/>
        <v>102349</v>
      </c>
      <c r="H18" s="79">
        <f t="shared" si="0"/>
        <v>509899858</v>
      </c>
      <c r="I18" s="78">
        <f t="shared" si="0"/>
        <v>543</v>
      </c>
      <c r="J18" s="81">
        <f t="shared" si="0"/>
        <v>307</v>
      </c>
      <c r="K18" s="81">
        <f aca="true" t="shared" si="1" ref="K18:T18">SUM(K6:K17)</f>
        <v>65159</v>
      </c>
      <c r="L18" s="81">
        <f t="shared" si="1"/>
        <v>21754</v>
      </c>
      <c r="M18" s="81">
        <f t="shared" si="1"/>
        <v>41790</v>
      </c>
      <c r="N18" s="81">
        <f t="shared" si="1"/>
        <v>12178</v>
      </c>
      <c r="O18" s="81">
        <f t="shared" si="1"/>
        <v>2356</v>
      </c>
      <c r="P18" s="81">
        <f t="shared" si="1"/>
        <v>1110</v>
      </c>
      <c r="Q18" s="81">
        <f>SUM(Q6:Q17)</f>
        <v>106</v>
      </c>
      <c r="R18" s="81">
        <f t="shared" si="1"/>
        <v>129</v>
      </c>
      <c r="S18" s="81">
        <f t="shared" si="1"/>
        <v>26</v>
      </c>
      <c r="T18" s="84">
        <f t="shared" si="1"/>
        <v>26</v>
      </c>
    </row>
    <row r="19" spans="1:20" s="13" customFormat="1" ht="21" customHeight="1">
      <c r="A19" s="43"/>
      <c r="B19" s="44"/>
      <c r="C19" s="45"/>
      <c r="D19" s="94"/>
      <c r="E19" s="95" t="s">
        <v>224</v>
      </c>
      <c r="F19" s="96"/>
      <c r="G19" s="97"/>
      <c r="H19" s="98"/>
      <c r="I19" s="97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8"/>
    </row>
    <row r="20" spans="1:20" ht="21" customHeight="1">
      <c r="A20" s="332" t="s">
        <v>257</v>
      </c>
      <c r="B20" s="461" t="s">
        <v>206</v>
      </c>
      <c r="C20" s="366"/>
      <c r="D20" s="6">
        <v>154</v>
      </c>
      <c r="E20" s="68">
        <v>48</v>
      </c>
      <c r="F20" s="67">
        <v>467585</v>
      </c>
      <c r="G20" s="68">
        <v>260</v>
      </c>
      <c r="H20" s="9">
        <v>9991505</v>
      </c>
      <c r="I20" s="101" t="s">
        <v>240</v>
      </c>
      <c r="J20" s="66" t="s">
        <v>240</v>
      </c>
      <c r="K20" s="8">
        <v>59</v>
      </c>
      <c r="L20" s="8">
        <v>24</v>
      </c>
      <c r="M20" s="8">
        <v>52</v>
      </c>
      <c r="N20" s="8">
        <v>14</v>
      </c>
      <c r="O20" s="8">
        <v>2</v>
      </c>
      <c r="P20" s="8">
        <v>2</v>
      </c>
      <c r="Q20" s="66" t="s">
        <v>240</v>
      </c>
      <c r="R20" s="8">
        <v>1</v>
      </c>
      <c r="S20" s="66" t="s">
        <v>240</v>
      </c>
      <c r="T20" s="100" t="s">
        <v>240</v>
      </c>
    </row>
    <row r="21" spans="1:20" ht="21" customHeight="1">
      <c r="A21" s="332"/>
      <c r="B21" s="461" t="s">
        <v>207</v>
      </c>
      <c r="C21" s="366"/>
      <c r="D21" s="6">
        <v>289</v>
      </c>
      <c r="E21" s="7">
        <v>120</v>
      </c>
      <c r="F21" s="67">
        <v>4845827</v>
      </c>
      <c r="G21" s="68">
        <v>459</v>
      </c>
      <c r="H21" s="9">
        <v>27028465</v>
      </c>
      <c r="I21" s="101" t="s">
        <v>240</v>
      </c>
      <c r="J21" s="143" t="s">
        <v>240</v>
      </c>
      <c r="K21" s="8">
        <v>117</v>
      </c>
      <c r="L21" s="8">
        <v>30</v>
      </c>
      <c r="M21" s="8">
        <v>76</v>
      </c>
      <c r="N21" s="8">
        <v>33</v>
      </c>
      <c r="O21" s="8">
        <v>12</v>
      </c>
      <c r="P21" s="8">
        <v>17</v>
      </c>
      <c r="Q21" s="8">
        <v>2</v>
      </c>
      <c r="R21" s="66">
        <v>2</v>
      </c>
      <c r="S21" s="66" t="s">
        <v>240</v>
      </c>
      <c r="T21" s="100" t="s">
        <v>240</v>
      </c>
    </row>
    <row r="22" spans="1:20" ht="21" customHeight="1">
      <c r="A22" s="332"/>
      <c r="B22" s="461" t="s">
        <v>208</v>
      </c>
      <c r="C22" s="366"/>
      <c r="D22" s="6">
        <v>168</v>
      </c>
      <c r="E22" s="7">
        <v>34</v>
      </c>
      <c r="F22" s="67">
        <v>302595</v>
      </c>
      <c r="G22" s="68">
        <v>303</v>
      </c>
      <c r="H22" s="9">
        <v>5627095</v>
      </c>
      <c r="I22" s="68">
        <v>1</v>
      </c>
      <c r="J22" s="8">
        <v>1</v>
      </c>
      <c r="K22" s="8">
        <v>83</v>
      </c>
      <c r="L22" s="8">
        <v>17</v>
      </c>
      <c r="M22" s="8">
        <v>49</v>
      </c>
      <c r="N22" s="8">
        <v>11</v>
      </c>
      <c r="O22" s="8">
        <v>6</v>
      </c>
      <c r="P22" s="66" t="s">
        <v>240</v>
      </c>
      <c r="Q22" s="66" t="s">
        <v>240</v>
      </c>
      <c r="R22" s="66" t="s">
        <v>240</v>
      </c>
      <c r="S22" s="66" t="s">
        <v>240</v>
      </c>
      <c r="T22" s="100" t="s">
        <v>240</v>
      </c>
    </row>
    <row r="23" spans="1:20" ht="21" customHeight="1">
      <c r="A23" s="332"/>
      <c r="B23" s="461" t="s">
        <v>209</v>
      </c>
      <c r="C23" s="366"/>
      <c r="D23" s="6">
        <v>165</v>
      </c>
      <c r="E23" s="7">
        <v>45</v>
      </c>
      <c r="F23" s="67">
        <v>551609</v>
      </c>
      <c r="G23" s="68">
        <v>285</v>
      </c>
      <c r="H23" s="9">
        <v>2791159</v>
      </c>
      <c r="I23" s="68">
        <v>1</v>
      </c>
      <c r="J23" s="66" t="s">
        <v>240</v>
      </c>
      <c r="K23" s="8">
        <v>68</v>
      </c>
      <c r="L23" s="8">
        <v>20</v>
      </c>
      <c r="M23" s="8">
        <v>51</v>
      </c>
      <c r="N23" s="8">
        <v>15</v>
      </c>
      <c r="O23" s="8">
        <v>9</v>
      </c>
      <c r="P23" s="66">
        <v>1</v>
      </c>
      <c r="Q23" s="66" t="s">
        <v>240</v>
      </c>
      <c r="R23" s="66" t="s">
        <v>240</v>
      </c>
      <c r="S23" s="66" t="s">
        <v>240</v>
      </c>
      <c r="T23" s="100" t="s">
        <v>240</v>
      </c>
    </row>
    <row r="24" spans="1:20" ht="21" customHeight="1">
      <c r="A24" s="332"/>
      <c r="B24" s="461" t="s">
        <v>210</v>
      </c>
      <c r="C24" s="366"/>
      <c r="D24" s="6">
        <v>283</v>
      </c>
      <c r="E24" s="7">
        <v>114</v>
      </c>
      <c r="F24" s="67">
        <v>1210909</v>
      </c>
      <c r="G24" s="68">
        <v>452</v>
      </c>
      <c r="H24" s="9">
        <v>5042566</v>
      </c>
      <c r="I24" s="68">
        <v>5</v>
      </c>
      <c r="J24" s="8">
        <v>2</v>
      </c>
      <c r="K24" s="8">
        <v>105</v>
      </c>
      <c r="L24" s="8">
        <v>39</v>
      </c>
      <c r="M24" s="8">
        <v>78</v>
      </c>
      <c r="N24" s="8">
        <v>40</v>
      </c>
      <c r="O24" s="8">
        <v>10</v>
      </c>
      <c r="P24" s="8">
        <v>3</v>
      </c>
      <c r="Q24" s="66">
        <v>1</v>
      </c>
      <c r="R24" s="66" t="s">
        <v>240</v>
      </c>
      <c r="S24" s="66" t="s">
        <v>240</v>
      </c>
      <c r="T24" s="100" t="s">
        <v>240</v>
      </c>
    </row>
    <row r="25" spans="1:20" ht="21" customHeight="1">
      <c r="A25" s="332"/>
      <c r="B25" s="465" t="s">
        <v>211</v>
      </c>
      <c r="C25" s="466"/>
      <c r="D25" s="6">
        <v>214</v>
      </c>
      <c r="E25" s="7">
        <v>64</v>
      </c>
      <c r="F25" s="67">
        <v>674296</v>
      </c>
      <c r="G25" s="68">
        <v>365</v>
      </c>
      <c r="H25" s="9">
        <v>109979712</v>
      </c>
      <c r="I25" s="101">
        <v>2</v>
      </c>
      <c r="J25" s="66" t="s">
        <v>240</v>
      </c>
      <c r="K25" s="8">
        <v>87</v>
      </c>
      <c r="L25" s="8">
        <v>21</v>
      </c>
      <c r="M25" s="8">
        <v>66</v>
      </c>
      <c r="N25" s="8">
        <v>25</v>
      </c>
      <c r="O25" s="8">
        <v>10</v>
      </c>
      <c r="P25" s="8">
        <v>2</v>
      </c>
      <c r="Q25" s="66" t="s">
        <v>240</v>
      </c>
      <c r="R25" s="66" t="s">
        <v>240</v>
      </c>
      <c r="S25" s="66" t="s">
        <v>240</v>
      </c>
      <c r="T25" s="100">
        <v>1</v>
      </c>
    </row>
    <row r="26" spans="1:20" s="51" customFormat="1" ht="21" customHeight="1">
      <c r="A26" s="54"/>
      <c r="B26" s="400" t="s">
        <v>14</v>
      </c>
      <c r="C26" s="401"/>
      <c r="D26" s="77">
        <f aca="true" t="shared" si="2" ref="D26:J26">SUM(D20:D25)</f>
        <v>1273</v>
      </c>
      <c r="E26" s="80">
        <f t="shared" si="2"/>
        <v>425</v>
      </c>
      <c r="F26" s="84">
        <f t="shared" si="2"/>
        <v>8052821</v>
      </c>
      <c r="G26" s="78">
        <f t="shared" si="2"/>
        <v>2124</v>
      </c>
      <c r="H26" s="79">
        <f t="shared" si="2"/>
        <v>160460502</v>
      </c>
      <c r="I26" s="78">
        <f t="shared" si="2"/>
        <v>9</v>
      </c>
      <c r="J26" s="81">
        <f t="shared" si="2"/>
        <v>3</v>
      </c>
      <c r="K26" s="81">
        <f aca="true" t="shared" si="3" ref="K26:R26">SUM(K20:K25)</f>
        <v>519</v>
      </c>
      <c r="L26" s="81">
        <f t="shared" si="3"/>
        <v>151</v>
      </c>
      <c r="M26" s="81">
        <f t="shared" si="3"/>
        <v>372</v>
      </c>
      <c r="N26" s="81">
        <f t="shared" si="3"/>
        <v>138</v>
      </c>
      <c r="O26" s="81">
        <f t="shared" si="3"/>
        <v>49</v>
      </c>
      <c r="P26" s="81">
        <f t="shared" si="3"/>
        <v>25</v>
      </c>
      <c r="Q26" s="81">
        <f t="shared" si="3"/>
        <v>3</v>
      </c>
      <c r="R26" s="81">
        <f t="shared" si="3"/>
        <v>3</v>
      </c>
      <c r="S26" s="82" t="s">
        <v>246</v>
      </c>
      <c r="T26" s="86">
        <v>1</v>
      </c>
    </row>
    <row r="27" spans="1:20" ht="21" customHeight="1">
      <c r="A27" s="46"/>
      <c r="B27" s="370"/>
      <c r="C27" s="371"/>
      <c r="D27" s="6"/>
      <c r="E27" s="7"/>
      <c r="F27" s="67"/>
      <c r="G27" s="68"/>
      <c r="H27" s="9"/>
      <c r="I27" s="68"/>
      <c r="J27" s="8"/>
      <c r="K27" s="8"/>
      <c r="L27" s="8"/>
      <c r="M27" s="8"/>
      <c r="N27" s="8"/>
      <c r="O27" s="8"/>
      <c r="P27" s="8"/>
      <c r="Q27" s="8"/>
      <c r="R27" s="8"/>
      <c r="S27" s="8"/>
      <c r="T27" s="9"/>
    </row>
    <row r="28" spans="1:20" s="51" customFormat="1" ht="21" customHeight="1">
      <c r="A28" s="462" t="s">
        <v>10</v>
      </c>
      <c r="B28" s="463"/>
      <c r="C28" s="464"/>
      <c r="D28" s="88">
        <f>D18+D26</f>
        <v>146757</v>
      </c>
      <c r="E28" s="89">
        <f aca="true" t="shared" si="4" ref="E28:R28">E18+E26</f>
        <v>43560</v>
      </c>
      <c r="F28" s="90">
        <f t="shared" si="4"/>
        <v>1249069539</v>
      </c>
      <c r="G28" s="91">
        <f t="shared" si="4"/>
        <v>104473</v>
      </c>
      <c r="H28" s="92">
        <f t="shared" si="4"/>
        <v>670360360</v>
      </c>
      <c r="I28" s="91">
        <f t="shared" si="4"/>
        <v>552</v>
      </c>
      <c r="J28" s="93">
        <f t="shared" si="4"/>
        <v>310</v>
      </c>
      <c r="K28" s="93">
        <f t="shared" si="4"/>
        <v>65678</v>
      </c>
      <c r="L28" s="93">
        <f t="shared" si="4"/>
        <v>21905</v>
      </c>
      <c r="M28" s="93">
        <f t="shared" si="4"/>
        <v>42162</v>
      </c>
      <c r="N28" s="93">
        <f t="shared" si="4"/>
        <v>12316</v>
      </c>
      <c r="O28" s="93">
        <f t="shared" si="4"/>
        <v>2405</v>
      </c>
      <c r="P28" s="93">
        <f t="shared" si="4"/>
        <v>1135</v>
      </c>
      <c r="Q28" s="93">
        <f t="shared" si="4"/>
        <v>109</v>
      </c>
      <c r="R28" s="93">
        <f t="shared" si="4"/>
        <v>132</v>
      </c>
      <c r="S28" s="93">
        <v>26</v>
      </c>
      <c r="T28" s="90">
        <f>T18+T26</f>
        <v>27</v>
      </c>
    </row>
    <row r="29" spans="2:3" ht="21" customHeight="1">
      <c r="B29" s="11" t="s">
        <v>134</v>
      </c>
      <c r="C29" s="10" t="s">
        <v>222</v>
      </c>
    </row>
    <row r="30" spans="2:3" ht="21" customHeight="1">
      <c r="B30" s="11" t="s">
        <v>135</v>
      </c>
      <c r="C30" s="41" t="s">
        <v>223</v>
      </c>
    </row>
    <row r="31" ht="21" customHeight="1">
      <c r="B31" s="10" t="s">
        <v>212</v>
      </c>
    </row>
    <row r="32" ht="21" customHeight="1">
      <c r="B32" s="10" t="s">
        <v>213</v>
      </c>
    </row>
    <row r="33" ht="21" customHeight="1"/>
    <row r="34" ht="21" customHeight="1"/>
    <row r="35" ht="21" customHeight="1"/>
    <row r="36" ht="21" customHeight="1"/>
  </sheetData>
  <mergeCells count="34">
    <mergeCell ref="A6:A17"/>
    <mergeCell ref="A20:A25"/>
    <mergeCell ref="A28:C28"/>
    <mergeCell ref="B27:C27"/>
    <mergeCell ref="B23:C23"/>
    <mergeCell ref="B24:C24"/>
    <mergeCell ref="B25:C25"/>
    <mergeCell ref="B26:C26"/>
    <mergeCell ref="B18:C18"/>
    <mergeCell ref="B20:C20"/>
    <mergeCell ref="B21:C21"/>
    <mergeCell ref="B22:C22"/>
    <mergeCell ref="B14:C14"/>
    <mergeCell ref="B15:C15"/>
    <mergeCell ref="B16:C16"/>
    <mergeCell ref="B17:C17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I2:T2"/>
    <mergeCell ref="E3:E4"/>
    <mergeCell ref="F3:F4"/>
    <mergeCell ref="G3:G4"/>
    <mergeCell ref="H3:H4"/>
    <mergeCell ref="A2:C4"/>
    <mergeCell ref="D2:D4"/>
    <mergeCell ref="E2:F2"/>
    <mergeCell ref="G2:H2"/>
  </mergeCells>
  <printOptions/>
  <pageMargins left="0.7874015748031497" right="0.7874015748031497" top="0.984251968503937" bottom="0.984251968503937" header="0.5118110236220472" footer="0.5118110236220472"/>
  <pageSetup firstPageNumber="76" useFirstPageNumber="1" horizontalDpi="300" verticalDpi="300" orientation="portrait" paperSize="9" r:id="rId1"/>
  <headerFooter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広島国税局</cp:lastModifiedBy>
  <cp:lastPrinted>2002-06-21T05:21:24Z</cp:lastPrinted>
  <dcterms:created xsi:type="dcterms:W3CDTF">2000-12-13T00:15:48Z</dcterms:created>
  <dcterms:modified xsi:type="dcterms:W3CDTF">2003-04-15T02:03:00Z</dcterms:modified>
  <cp:category/>
  <cp:version/>
  <cp:contentType/>
  <cp:contentStatus/>
</cp:coreProperties>
</file>