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65521" windowWidth="7725" windowHeight="7680" tabRatio="831" activeTab="0"/>
  </bookViews>
  <sheets>
    <sheet name="(1)酒類販売（消費）数量" sheetId="1" r:id="rId1"/>
    <sheet name="(2)販売（消費）数量の累年比較" sheetId="2" r:id="rId2"/>
    <sheet name="(3)税務署別販売（消費）数量" sheetId="3" r:id="rId3"/>
    <sheet name="(1)製造免許場数" sheetId="4" r:id="rId4"/>
    <sheet name="(2)みなし製造場数" sheetId="5" r:id="rId5"/>
    <sheet name="(3)販売業免許場数" sheetId="6" r:id="rId6"/>
    <sheet name="(4)税務署別免許場数" sheetId="7" r:id="rId7"/>
  </sheets>
  <definedNames>
    <definedName name="_xlnm.Print_Area" localSheetId="0">'(1)酒類販売（消費）数量'!$A$1:$J$22</definedName>
    <definedName name="_xlnm.Print_Area" localSheetId="3">'(1)製造免許場数'!$A$1:$X$46</definedName>
    <definedName name="_xlnm.Print_Area" localSheetId="4">'(2)みなし製造場数'!$A$1:$O$29</definedName>
    <definedName name="_xlnm.Print_Area" localSheetId="1">'(2)販売（消費）数量の累年比較'!$A$1:$H$30</definedName>
    <definedName name="_xlnm.Print_Area" localSheetId="2">'(3)税務署別販売（消費）数量'!$A$1:$Q$69</definedName>
    <definedName name="_xlnm.Print_Area" localSheetId="5">'(3)販売業免許場数'!$A$1:$H$36</definedName>
    <definedName name="_xlnm.Print_Area" localSheetId="6">'(4)税務署別免許場数'!$A$1:$AP$72</definedName>
    <definedName name="課税状況P158">#REF!</definedName>
    <definedName name="課税状況P159">#REF!</definedName>
  </definedNames>
  <calcPr fullCalcOnLoad="1"/>
</workbook>
</file>

<file path=xl/sharedStrings.xml><?xml version="1.0" encoding="utf-8"?>
<sst xmlns="http://schemas.openxmlformats.org/spreadsheetml/2006/main" count="955" uniqueCount="292">
  <si>
    <t>販売業者の販売数量</t>
  </si>
  <si>
    <t>小売業者</t>
  </si>
  <si>
    <t>販売業者</t>
  </si>
  <si>
    <t>清酒</t>
  </si>
  <si>
    <t>合成清酒</t>
  </si>
  <si>
    <t>しょうちゅう</t>
  </si>
  <si>
    <t>計</t>
  </si>
  <si>
    <t>みりん</t>
  </si>
  <si>
    <t>ビール</t>
  </si>
  <si>
    <t>果実酒</t>
  </si>
  <si>
    <t>ウイスキー</t>
  </si>
  <si>
    <t>発泡酒</t>
  </si>
  <si>
    <t>合　　　　　計</t>
  </si>
  <si>
    <t>その他の酒類</t>
  </si>
  <si>
    <t>㎘</t>
  </si>
  <si>
    <t>年　　　　　度</t>
  </si>
  <si>
    <t>清　　酒</t>
  </si>
  <si>
    <t>清　　酒</t>
  </si>
  <si>
    <t>甘味果実酒</t>
  </si>
  <si>
    <t>ブランデー</t>
  </si>
  <si>
    <t>税務署名</t>
  </si>
  <si>
    <t>み　り　ん</t>
  </si>
  <si>
    <t>ビ　ー　ル</t>
  </si>
  <si>
    <t>(2)　酒類販売（消費）数量の累年比較</t>
  </si>
  <si>
    <t>(3)　税務署別酒類販売（消費）数量</t>
  </si>
  <si>
    <t>８－４　免許場数</t>
  </si>
  <si>
    <t>(1)　製造免許場数</t>
  </si>
  <si>
    <t>休造</t>
  </si>
  <si>
    <t>合　計(A)</t>
  </si>
  <si>
    <t>場</t>
  </si>
  <si>
    <t>場</t>
  </si>
  <si>
    <t>者</t>
  </si>
  <si>
    <t>者</t>
  </si>
  <si>
    <t>内</t>
  </si>
  <si>
    <t>スピリッツ</t>
  </si>
  <si>
    <t>原料用アルコール</t>
  </si>
  <si>
    <t>　　　　　　２　「各酒類を通じたもの」行には、１製造場ごとに、当該製造場における合計数量に基づいて区分し１場として掲げた。</t>
  </si>
  <si>
    <t>酒類の種類</t>
  </si>
  <si>
    <t>びん詰のためのもの</t>
  </si>
  <si>
    <t>その他のもの</t>
  </si>
  <si>
    <t>連続式蒸留機の設備を有する製造場数</t>
  </si>
  <si>
    <t>基　　数</t>
  </si>
  <si>
    <t>基</t>
  </si>
  <si>
    <t>清　　　　酒</t>
  </si>
  <si>
    <t>酒母及びもろみの製造場数</t>
  </si>
  <si>
    <t>区　　分</t>
  </si>
  <si>
    <t>うち休場数</t>
  </si>
  <si>
    <t>雑　　　　酒</t>
  </si>
  <si>
    <t>合　　　　計</t>
  </si>
  <si>
    <t>うち実蔵置場数</t>
  </si>
  <si>
    <t>調査対象等：</t>
  </si>
  <si>
    <t>用語の説明：</t>
  </si>
  <si>
    <t>全酒類</t>
  </si>
  <si>
    <t>洋酒</t>
  </si>
  <si>
    <t>輸出入酒類</t>
  </si>
  <si>
    <t>自製酒類</t>
  </si>
  <si>
    <t>卸売業者の共同購入機関</t>
  </si>
  <si>
    <t>税務署名</t>
  </si>
  <si>
    <t>総計</t>
  </si>
  <si>
    <t>酒　類　の　種　類</t>
  </si>
  <si>
    <t>前年度末
免許場数</t>
  </si>
  <si>
    <t>新　　規
免許場数</t>
  </si>
  <si>
    <t>免　　許
取消場数</t>
  </si>
  <si>
    <t>免　　許
消滅場数</t>
  </si>
  <si>
    <t>本年度末免許場数</t>
  </si>
  <si>
    <t>(A)のうち
試験のため
の免許場数</t>
  </si>
  <si>
    <t>本年度末
製造場数</t>
  </si>
  <si>
    <t>本年度末
製造者数</t>
  </si>
  <si>
    <t>６㎘未満</t>
  </si>
  <si>
    <t>６㎘以上</t>
  </si>
  <si>
    <t>10㎘以上</t>
  </si>
  <si>
    <t>60㎘以上</t>
  </si>
  <si>
    <t>100㎘以上</t>
  </si>
  <si>
    <t>200㎘以上</t>
  </si>
  <si>
    <t>500㎘以上</t>
  </si>
  <si>
    <t>1,000㎘以上</t>
  </si>
  <si>
    <t>2,000㎘以上</t>
  </si>
  <si>
    <t>5,000㎘以上</t>
  </si>
  <si>
    <t>10,000㎘以上</t>
  </si>
  <si>
    <t>(2)　みなし製造場数</t>
  </si>
  <si>
    <t>販売の
便宜の
ための
も　の</t>
  </si>
  <si>
    <t>輸出の
ための
も　の</t>
  </si>
  <si>
    <t>自 己 の
製造した
酒 類 の
び ん 詰</t>
  </si>
  <si>
    <t>共同の
び　ん
詰　場</t>
  </si>
  <si>
    <t>設　置
許　可
を受け
たもの</t>
  </si>
  <si>
    <t>設　置
許可を
受けな
いもの</t>
  </si>
  <si>
    <t>製　造　場　数</t>
  </si>
  <si>
    <t>製造場数</t>
  </si>
  <si>
    <t>連続式蒸留しょうちゅう</t>
  </si>
  <si>
    <t>単式蒸留しょうちゅう</t>
  </si>
  <si>
    <t>リキュール</t>
  </si>
  <si>
    <t>連続式蒸留
しょうちゅう</t>
  </si>
  <si>
    <t>単式蒸留
しょうちゅう</t>
  </si>
  <si>
    <t>発泡酒</t>
  </si>
  <si>
    <t>粉末酒</t>
  </si>
  <si>
    <t>雑酒</t>
  </si>
  <si>
    <t>その他の醸造酒</t>
  </si>
  <si>
    <t>う　ち
実蔵置場数</t>
  </si>
  <si>
    <t>計</t>
  </si>
  <si>
    <t>通信販売だけのもの</t>
  </si>
  <si>
    <t>期限付</t>
  </si>
  <si>
    <t>甘味果実酒</t>
  </si>
  <si>
    <t>原料用
アルコール</t>
  </si>
  <si>
    <t>粉末酒・雑酒</t>
  </si>
  <si>
    <t>原料用ｱﾙｺｰﾙ・ｽﾋﾟﾘｯﾂ</t>
  </si>
  <si>
    <t>単式蒸留しょうちゅう</t>
  </si>
  <si>
    <t>媒介業</t>
  </si>
  <si>
    <t>代理業</t>
  </si>
  <si>
    <t>３　「販売場数」欄は、免許に付される条件により区分した場数を掲げている。</t>
  </si>
  <si>
    <t>４　「販売業者数」欄は、営業の実態により区分した者数を掲げている。</t>
  </si>
  <si>
    <t>平成19年度</t>
  </si>
  <si>
    <t>原料用ｱﾙｺｰﾙ
・スピリッツ</t>
  </si>
  <si>
    <t>その他</t>
  </si>
  <si>
    <t>果　実　酒</t>
  </si>
  <si>
    <t>発　泡　酒</t>
  </si>
  <si>
    <t>　　　　２　「その他」欄は、その他の醸造酒、粉末酒及び雑酒の合計を示したものである。</t>
  </si>
  <si>
    <t>税務署名</t>
  </si>
  <si>
    <t>平成20年度</t>
  </si>
  <si>
    <t>(4)　税務署別免許場数</t>
  </si>
  <si>
    <t>製　　　　　　造　　　　　　免　　　　　　許　　　　　　場　　　　　　数</t>
  </si>
  <si>
    <t>販　売　業　免　許　場　数</t>
  </si>
  <si>
    <t>果　実　酒</t>
  </si>
  <si>
    <t>スピリッツ</t>
  </si>
  <si>
    <t>合　　計</t>
  </si>
  <si>
    <t>酒 類 卸 売 業</t>
  </si>
  <si>
    <t>酒 類 小 売 業</t>
  </si>
  <si>
    <t>免許
場数</t>
  </si>
  <si>
    <t>製造
場数</t>
  </si>
  <si>
    <t>販　売
業者数</t>
  </si>
  <si>
    <t>(3)　販売業免許場数</t>
  </si>
  <si>
    <t>区　　　　　　　　　　分</t>
  </si>
  <si>
    <t>本　年　度　末　販　売　場　数　（Ａ）</t>
  </si>
  <si>
    <t>（Ａ）のうち
１年以上引続き
休止している
販売場数</t>
  </si>
  <si>
    <t>本年度末
販売業者数</t>
  </si>
  <si>
    <t>卸売に限る旨の
条件が付されて
いるもの</t>
  </si>
  <si>
    <t>販売方法に
条件が付されて
いないもの</t>
  </si>
  <si>
    <t>卸売に限る旨の条件が付されているもの
販売方法に条件が付されていないもの及び</t>
  </si>
  <si>
    <t>清酒・みりん</t>
  </si>
  <si>
    <t>合成清酒・しょうちゅう</t>
  </si>
  <si>
    <t>洋酒</t>
  </si>
  <si>
    <t>合計</t>
  </si>
  <si>
    <t>う　ち
合計の</t>
  </si>
  <si>
    <t>小売業者の共同購入機関</t>
  </si>
  <si>
    <t>製造者の共同販売機関</t>
  </si>
  <si>
    <t>の条件が付されているもの
販売方法に小売に限る旨</t>
  </si>
  <si>
    <t>全　酒　類</t>
  </si>
  <si>
    <t>一般のもの</t>
  </si>
  <si>
    <t>特殊のもの</t>
  </si>
  <si>
    <t>計</t>
  </si>
  <si>
    <t>その他の酒類</t>
  </si>
  <si>
    <t>薬用酒だけのもの</t>
  </si>
  <si>
    <t>合計</t>
  </si>
  <si>
    <t>用語の説明：</t>
  </si>
  <si>
    <t>酒　　　母</t>
  </si>
  <si>
    <t>果実酒</t>
  </si>
  <si>
    <t>も　ろ　み</t>
  </si>
  <si>
    <t>ウイスキー</t>
  </si>
  <si>
    <t>ブランデー</t>
  </si>
  <si>
    <t>スピリッツ</t>
  </si>
  <si>
    <t>リキュール</t>
  </si>
  <si>
    <t>酒税法第28条第６項の規定により製造場とみなされた蔵置場を示した。</t>
  </si>
  <si>
    <t>リキュール</t>
  </si>
  <si>
    <t>粉末酒</t>
  </si>
  <si>
    <t>雑酒</t>
  </si>
  <si>
    <t>合　　　　　　　　　　計</t>
  </si>
  <si>
    <t>各酒類を
通じた
もの</t>
  </si>
  <si>
    <t>　　　（注）１　場数は、製造免許を付与している酒類の種類又は品目の異なるごとにそれぞれを１場として掲げた。ただし、「本年度末製造場数」欄については１製造場で２以上の酒類の製造免許を受けている場合には、
　　　　　　　年度内における製造数量の最も多い酒類の欄にのみ１場として掲げた。</t>
  </si>
  <si>
    <t>　　　　　　３　「本年度末製造者数」欄には、本店（本店につき製造免許の有無を問わない）の所在地において種類ごとに一人として計上した。</t>
  </si>
  <si>
    <t>　　　　　　４　「本年度末製造者数」欄の内書は、試験又は祭し用のための製造場等一般的に酒類販売を目的としない製造場を有する非営業製造者である。</t>
  </si>
  <si>
    <t>合　　計</t>
  </si>
  <si>
    <t>（注）１　この表は「(1)　酒類販売（消費）数量」の「消費者に対する販売数量計」欄を累年比較したものである。</t>
  </si>
  <si>
    <t>８－３　販売（消費）数量</t>
  </si>
  <si>
    <t>(1)　酒類販売（消費）数量</t>
  </si>
  <si>
    <t>区　　　　　分</t>
  </si>
  <si>
    <t>製造場
（課税）</t>
  </si>
  <si>
    <t>酒　類　製　造　者　の　移　出　数　量</t>
  </si>
  <si>
    <t>消費者に対する販売数量計
①＋②</t>
  </si>
  <si>
    <t>製造場の
支 店 等</t>
  </si>
  <si>
    <t>卸売業者</t>
  </si>
  <si>
    <t>消費者
①</t>
  </si>
  <si>
    <t>消費者
②</t>
  </si>
  <si>
    <t>甘味果実酒</t>
  </si>
  <si>
    <t>ブランデー</t>
  </si>
  <si>
    <t>平成21年度</t>
  </si>
  <si>
    <t>２　「代理業」とは、製造者又は販売業者の酒類の販売に関する取引を継続的に代理することをいう。
　なお、１、２とも営利を目的とするかどうかは問わない。</t>
  </si>
  <si>
    <t>１　「媒介業」とは、他人間の酒類の売買取引を継続的に媒介することをいう。</t>
  </si>
  <si>
    <t>販売
場数</t>
  </si>
  <si>
    <t>鳥取</t>
  </si>
  <si>
    <t>米子</t>
  </si>
  <si>
    <t>倉吉</t>
  </si>
  <si>
    <t>鳥取県計</t>
  </si>
  <si>
    <t>松江</t>
  </si>
  <si>
    <t>浜田</t>
  </si>
  <si>
    <t>出雲</t>
  </si>
  <si>
    <t>益田</t>
  </si>
  <si>
    <t>石見大田</t>
  </si>
  <si>
    <t>大東</t>
  </si>
  <si>
    <t>西郷</t>
  </si>
  <si>
    <t>島根県計</t>
  </si>
  <si>
    <t>岡山東</t>
  </si>
  <si>
    <t>岡山西</t>
  </si>
  <si>
    <t>西大寺</t>
  </si>
  <si>
    <t>瀬戸</t>
  </si>
  <si>
    <t>児島</t>
  </si>
  <si>
    <t>倉敷</t>
  </si>
  <si>
    <t>玉島</t>
  </si>
  <si>
    <t>津山</t>
  </si>
  <si>
    <t>玉野</t>
  </si>
  <si>
    <t>笠岡</t>
  </si>
  <si>
    <t>高梁</t>
  </si>
  <si>
    <t>新見</t>
  </si>
  <si>
    <t>久世</t>
  </si>
  <si>
    <t>岡山県計</t>
  </si>
  <si>
    <t>広島東</t>
  </si>
  <si>
    <t>広島南</t>
  </si>
  <si>
    <t>広島西</t>
  </si>
  <si>
    <t>広島北</t>
  </si>
  <si>
    <t>呉</t>
  </si>
  <si>
    <t>竹原</t>
  </si>
  <si>
    <t>三原</t>
  </si>
  <si>
    <t>尾道</t>
  </si>
  <si>
    <t>福山</t>
  </si>
  <si>
    <t>府中</t>
  </si>
  <si>
    <t>三次</t>
  </si>
  <si>
    <t>庄原</t>
  </si>
  <si>
    <t>西条</t>
  </si>
  <si>
    <t>廿日市</t>
  </si>
  <si>
    <t>海田</t>
  </si>
  <si>
    <t>吉田</t>
  </si>
  <si>
    <t>広島県計</t>
  </si>
  <si>
    <t>下関</t>
  </si>
  <si>
    <t>宇部</t>
  </si>
  <si>
    <t>山口</t>
  </si>
  <si>
    <t>萩</t>
  </si>
  <si>
    <t>徳山</t>
  </si>
  <si>
    <t>防府</t>
  </si>
  <si>
    <t>岩国</t>
  </si>
  <si>
    <t>光</t>
  </si>
  <si>
    <t>長門</t>
  </si>
  <si>
    <t>柳井</t>
  </si>
  <si>
    <t>厚狭</t>
  </si>
  <si>
    <t>山口県計</t>
  </si>
  <si>
    <t>合　　　計</t>
  </si>
  <si>
    <t>合 成 清 酒</t>
  </si>
  <si>
    <t>調査時点  ：</t>
  </si>
  <si>
    <t>平成22年度</t>
  </si>
  <si>
    <t xml:space="preserve">      ２　「しょうちゅう」の販売数量は、連続式蒸留しょうちゅう及び単式蒸留しょうちゅうの合計である。</t>
  </si>
  <si>
    <t>平成22年度</t>
  </si>
  <si>
    <t>内</t>
  </si>
  <si>
    <t>１　「酒母」とは、①酵母で含糖質物を発酵させることができるもの、②酵母を培養したもの
  で含糖質物を発酵させることができるもの並びに③これらにこうじを混和したものをいう。</t>
  </si>
  <si>
    <t>２　「もろみ」とは、酒類の原料となる物品に発酵させる手段を講じたもので、こし又は蒸留
  する前のものをいう。</t>
  </si>
  <si>
    <t>平成24年３月31日現在
販売業者の手持数量</t>
  </si>
  <si>
    <t>　調査期間等：平成23年４月１日から平成24年３月31日までの間に販売された酒類について、酒類製造者又は酒類販売業者から提出された「移出数量明細書」
            又は「酒類の販売数量等報告書」に基づき作成したものである。</t>
  </si>
  <si>
    <t>平成23年度</t>
  </si>
  <si>
    <t>平成21年度</t>
  </si>
  <si>
    <t>平成23年度</t>
  </si>
  <si>
    <t>　調査対象等：平成24年３月31日現在において、酒税法第７条の規定に基づく酒類の製造免許を有する製造場について、平成23年度内における製造数量別に示した。</t>
  </si>
  <si>
    <t>調査時点：平成24年３月31日</t>
  </si>
  <si>
    <t>-</t>
  </si>
  <si>
    <t>-</t>
  </si>
  <si>
    <t>税務署名</t>
  </si>
  <si>
    <t>合 成 清 酒</t>
  </si>
  <si>
    <t>み　り　ん</t>
  </si>
  <si>
    <t>ビ　ー　ル</t>
  </si>
  <si>
    <t>甘味果実酒</t>
  </si>
  <si>
    <t>ウイスキー</t>
  </si>
  <si>
    <t>ブランデー</t>
  </si>
  <si>
    <t>リキュール</t>
  </si>
  <si>
    <t>合　　　計</t>
  </si>
  <si>
    <t>総計　</t>
  </si>
  <si>
    <t>総　計</t>
  </si>
  <si>
    <t>　（注）１　この表は、「(1)　酒類販売（消費）数量」の「消費者に対する販売数量計」欄を税務署別に示したものである。</t>
  </si>
  <si>
    <t>(4)　税務署別免許場数</t>
  </si>
  <si>
    <t>税務署名</t>
  </si>
  <si>
    <t>製　　　　　　造　　　　　　免　　　　　　許　　　　　　場　　　　　　数</t>
  </si>
  <si>
    <t>販　売　業　免　許　場　数</t>
  </si>
  <si>
    <t>み　り　ん</t>
  </si>
  <si>
    <t>ビ　ー　ル</t>
  </si>
  <si>
    <t>果　実　酒</t>
  </si>
  <si>
    <t>スピリッツ</t>
  </si>
  <si>
    <t>リキュール</t>
  </si>
  <si>
    <t>合　　計</t>
  </si>
  <si>
    <t>酒 類 卸 売 業</t>
  </si>
  <si>
    <t>酒 類 小 売 業</t>
  </si>
  <si>
    <t>免許
場数</t>
  </si>
  <si>
    <t>製造
場数</t>
  </si>
  <si>
    <t>販売
場数</t>
  </si>
  <si>
    <t>販　売
業者数</t>
  </si>
  <si>
    <t>総　計</t>
  </si>
  <si>
    <t>（注）　「(1)製造免許場数」及び「(3)販売業免許場数」の（注）に同じ。</t>
  </si>
  <si>
    <t>X</t>
  </si>
  <si>
    <t>X</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</si>
</sst>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Red]#,##0"/>
    <numFmt numFmtId="178" formatCode="#,##0;&quot;△ &quot;#,##0"/>
    <numFmt numFmtId="179" formatCode="#,##0_);[Red]\(#,##0\)"/>
    <numFmt numFmtId="180" formatCode="0;&quot;△ &quot;0"/>
    <numFmt numFmtId="181" formatCode="#,##0_ "/>
    <numFmt numFmtId="182" formatCode="&quot;Yes&quot;;&quot;Yes&quot;;&quot;No&quot;"/>
    <numFmt numFmtId="183" formatCode="&quot;True&quot;;&quot;True&quot;;&quot;False&quot;"/>
    <numFmt numFmtId="184" formatCode="&quot;On&quot;;&quot;On&quot;;&quot;Off&quot;"/>
    <numFmt numFmtId="185" formatCode="[$€-2]\ #,##0.00_);[Red]\([$€-2]\ #,##0.00\)"/>
    <numFmt numFmtId="186" formatCode="#,##0.0"/>
    <numFmt numFmtId="187" formatCode="#,##0_);\(#,##0\)"/>
    <numFmt numFmtId="188" formatCode="\,General"/>
    <numFmt numFmtId="189" formatCode="_ * #,##0\)"/>
    <numFmt numFmtId="190" formatCode="\(_ * #,##0\)"/>
    <numFmt numFmtId="191" formatCode="\(_ * #,##0_ ;_ * \-#,##0_ ;_ * &quot;-&quot;_ ;_ @_ \)"/>
    <numFmt numFmtId="192" formatCode="\(* #,##0\)"/>
    <numFmt numFmtId="193" formatCode="_ * #,##0_ ;_ * \-#,##0_ ;_ * &quot;－&quot;_ ;_ @_ "/>
    <numFmt numFmtId="194" formatCode="General_ "/>
    <numFmt numFmtId="195" formatCode="_ * #,##0_ ;_ * \-#,##0_ ;_ @_ "/>
    <numFmt numFmtId="196" formatCode="_ * #,##0_ ;_ * &quot;△&quot;#,##0_ ;_ @_ "/>
    <numFmt numFmtId="197" formatCode="_ * #,##0_ ;_ * &quot;△&quot;#,##0_ ;_ * &quot;－&quot;_ ;_ @_ "/>
    <numFmt numFmtId="198" formatCode="General\ "/>
    <numFmt numFmtId="199" formatCode="General&quot; &quot;"/>
    <numFmt numFmtId="200" formatCode="0_);[Red]\(0\)"/>
    <numFmt numFmtId="201" formatCode="#,##0_ ;[Red]\-#,##0\ "/>
  </numFmts>
  <fonts count="46">
    <font>
      <sz val="11"/>
      <name val="ＭＳ Ｐゴシック"/>
      <family val="3"/>
    </font>
    <font>
      <sz val="6"/>
      <name val="ＭＳ Ｐゴシック"/>
      <family val="3"/>
    </font>
    <font>
      <sz val="9"/>
      <name val="ＭＳ 明朝"/>
      <family val="1"/>
    </font>
    <font>
      <u val="single"/>
      <sz val="11"/>
      <color indexed="12"/>
      <name val="ＭＳ Ｐゴシック"/>
      <family val="3"/>
    </font>
    <font>
      <u val="single"/>
      <sz val="11"/>
      <color indexed="36"/>
      <name val="ＭＳ Ｐゴシック"/>
      <family val="3"/>
    </font>
    <font>
      <sz val="13"/>
      <name val="ＭＳ 明朝"/>
      <family val="1"/>
    </font>
    <font>
      <sz val="9"/>
      <name val="ＭＳ ゴシック"/>
      <family val="3"/>
    </font>
    <font>
      <sz val="8"/>
      <name val="ＭＳ 明朝"/>
      <family val="1"/>
    </font>
    <font>
      <sz val="8"/>
      <name val="ＭＳ ゴシック"/>
      <family val="3"/>
    </font>
    <font>
      <sz val="11"/>
      <name val="ＭＳ ゴシック"/>
      <family val="3"/>
    </font>
    <font>
      <sz val="9"/>
      <name val="ＭＳ Ｐゴシック"/>
      <family val="3"/>
    </font>
    <font>
      <sz val="12"/>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2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thin"/>
      <right style="hair"/>
      <top>
        <color indexed="63"/>
      </top>
      <bottom style="medium"/>
    </border>
    <border>
      <left style="hair"/>
      <right style="hair"/>
      <top>
        <color indexed="63"/>
      </top>
      <bottom style="medium"/>
    </border>
    <border>
      <left style="hair"/>
      <right style="thin"/>
      <top>
        <color indexed="63"/>
      </top>
      <bottom style="medium"/>
    </border>
    <border>
      <left style="thin"/>
      <right style="thin"/>
      <top>
        <color indexed="63"/>
      </top>
      <bottom style="medium"/>
    </border>
    <border>
      <left style="thin">
        <color indexed="55"/>
      </left>
      <right style="medium"/>
      <top>
        <color indexed="63"/>
      </top>
      <bottom style="medium"/>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color indexed="55"/>
      </left>
      <right style="medium"/>
      <top style="thin"/>
      <bottom style="thin"/>
    </border>
    <border>
      <left style="thin"/>
      <right style="thin"/>
      <top style="medium"/>
      <bottom>
        <color indexed="63"/>
      </bottom>
    </border>
    <border>
      <left style="medium"/>
      <right>
        <color indexed="63"/>
      </right>
      <top>
        <color indexed="63"/>
      </top>
      <bottom style="double"/>
    </border>
    <border>
      <left style="thin"/>
      <right style="thin"/>
      <top style="thin">
        <color indexed="55"/>
      </top>
      <bottom style="double"/>
    </border>
    <border>
      <left style="thin"/>
      <right style="medium"/>
      <top style="medium"/>
      <bottom>
        <color indexed="63"/>
      </bottom>
    </border>
    <border>
      <left style="hair"/>
      <right style="thin"/>
      <top style="hair">
        <color indexed="55"/>
      </top>
      <bottom style="hair">
        <color indexed="55"/>
      </bottom>
    </border>
    <border>
      <left style="thin"/>
      <right style="thin"/>
      <top style="hair">
        <color indexed="55"/>
      </top>
      <bottom style="hair">
        <color indexed="55"/>
      </bottom>
    </border>
    <border>
      <left style="thin"/>
      <right style="thin"/>
      <top style="thin">
        <color indexed="55"/>
      </top>
      <bottom style="thin">
        <color indexed="55"/>
      </bottom>
    </border>
    <border>
      <left style="thin"/>
      <right style="medium"/>
      <top style="thin">
        <color indexed="55"/>
      </top>
      <bottom style="thin">
        <color indexed="55"/>
      </bottom>
    </border>
    <border>
      <left style="thin"/>
      <right style="thin"/>
      <top style="thin">
        <color indexed="55"/>
      </top>
      <bottom style="medium"/>
    </border>
    <border>
      <left style="thin"/>
      <right style="medium"/>
      <top style="thin">
        <color indexed="55"/>
      </top>
      <bottom style="medium"/>
    </border>
    <border>
      <left style="thin"/>
      <right style="thin"/>
      <top>
        <color indexed="63"/>
      </top>
      <bottom style="thin">
        <color indexed="55"/>
      </bottom>
    </border>
    <border>
      <left style="thin"/>
      <right style="thin"/>
      <top>
        <color indexed="63"/>
      </top>
      <bottom style="hair">
        <color indexed="55"/>
      </bottom>
    </border>
    <border>
      <left style="thin"/>
      <right style="thin"/>
      <top style="hair">
        <color indexed="55"/>
      </top>
      <bottom style="thin">
        <color indexed="55"/>
      </bottom>
    </border>
    <border>
      <left style="thin"/>
      <right style="thin"/>
      <top style="thin">
        <color indexed="55"/>
      </top>
      <bottom style="hair">
        <color indexed="55"/>
      </bottom>
    </border>
    <border>
      <left style="medium"/>
      <right>
        <color indexed="63"/>
      </right>
      <top style="hair">
        <color indexed="55"/>
      </top>
      <bottom style="thin">
        <color indexed="55"/>
      </bottom>
    </border>
    <border>
      <left style="hair"/>
      <right style="thin"/>
      <top>
        <color indexed="63"/>
      </top>
      <bottom>
        <color indexed="63"/>
      </bottom>
    </border>
    <border>
      <left style="thin"/>
      <right style="hair"/>
      <top>
        <color indexed="63"/>
      </top>
      <bottom>
        <color indexed="63"/>
      </bottom>
    </border>
    <border>
      <left style="thin"/>
      <right style="hair"/>
      <top>
        <color indexed="63"/>
      </top>
      <bottom style="thin"/>
    </border>
    <border>
      <left style="hair"/>
      <right style="thin"/>
      <top>
        <color indexed="63"/>
      </top>
      <bottom style="thin"/>
    </border>
    <border>
      <left style="thin"/>
      <right style="thin"/>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thin"/>
      <top style="thin"/>
      <bottom>
        <color indexed="63"/>
      </bottom>
    </border>
    <border>
      <left>
        <color indexed="63"/>
      </left>
      <right style="medium"/>
      <top style="thin"/>
      <bottom>
        <color indexed="63"/>
      </bottom>
    </border>
    <border>
      <left style="thin"/>
      <right style="medium"/>
      <top>
        <color indexed="63"/>
      </top>
      <bottom style="thin">
        <color indexed="55"/>
      </bottom>
    </border>
    <border>
      <left style="thin"/>
      <right style="medium"/>
      <top style="thin"/>
      <bottom>
        <color indexed="63"/>
      </bottom>
    </border>
    <border>
      <left style="medium"/>
      <right>
        <color indexed="63"/>
      </right>
      <top style="thin"/>
      <bottom>
        <color indexed="63"/>
      </bottom>
    </border>
    <border>
      <left>
        <color indexed="63"/>
      </left>
      <right style="thin"/>
      <top style="thin"/>
      <bottom>
        <color indexed="63"/>
      </bottom>
    </border>
    <border>
      <left style="medium"/>
      <right>
        <color indexed="63"/>
      </right>
      <top style="hair">
        <color indexed="55"/>
      </top>
      <bottom style="hair">
        <color indexed="55"/>
      </bottom>
    </border>
    <border>
      <left style="medium"/>
      <right>
        <color indexed="63"/>
      </right>
      <top>
        <color indexed="63"/>
      </top>
      <bottom style="medium"/>
    </border>
    <border>
      <left style="medium"/>
      <right>
        <color indexed="63"/>
      </right>
      <top style="thin">
        <color indexed="55"/>
      </top>
      <bottom style="hair">
        <color indexed="55"/>
      </bottom>
    </border>
    <border>
      <left style="medium"/>
      <right>
        <color indexed="63"/>
      </right>
      <top>
        <color indexed="63"/>
      </top>
      <bottom style="hair">
        <color indexed="55"/>
      </bottom>
    </border>
    <border>
      <left style="medium"/>
      <right>
        <color indexed="63"/>
      </right>
      <top style="thin"/>
      <bottom style="thin"/>
    </border>
    <border>
      <left style="medium"/>
      <right>
        <color indexed="63"/>
      </right>
      <top style="double"/>
      <bottom style="medium"/>
    </border>
    <border>
      <left style="medium"/>
      <right>
        <color indexed="63"/>
      </right>
      <top>
        <color indexed="63"/>
      </top>
      <bottom style="thin"/>
    </border>
    <border>
      <left style="thin"/>
      <right style="thin"/>
      <top style="medium"/>
      <bottom style="thin"/>
    </border>
    <border>
      <left style="medium"/>
      <right>
        <color indexed="63"/>
      </right>
      <top style="medium"/>
      <bottom>
        <color indexed="63"/>
      </bottom>
    </border>
    <border>
      <left style="thin"/>
      <right>
        <color indexed="63"/>
      </right>
      <top style="thin"/>
      <bottom>
        <color indexed="63"/>
      </bottom>
    </border>
    <border>
      <left style="thin">
        <color indexed="55"/>
      </left>
      <right style="medium"/>
      <top style="thin"/>
      <bottom>
        <color indexed="63"/>
      </bottom>
    </border>
    <border>
      <left style="dotted">
        <color indexed="55"/>
      </left>
      <right style="thin"/>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style="thin">
        <color indexed="55"/>
      </right>
      <top>
        <color indexed="63"/>
      </top>
      <bottom style="thin"/>
    </border>
    <border>
      <left>
        <color indexed="63"/>
      </left>
      <right style="medium"/>
      <top>
        <color indexed="63"/>
      </top>
      <bottom style="thin"/>
    </border>
    <border>
      <left style="dotted">
        <color indexed="55"/>
      </left>
      <right style="thin"/>
      <top style="thin"/>
      <bottom style="thin"/>
    </border>
    <border>
      <left>
        <color indexed="63"/>
      </left>
      <right style="thin"/>
      <top style="thin"/>
      <bottom style="thin"/>
    </border>
    <border>
      <left style="thin"/>
      <right>
        <color indexed="63"/>
      </right>
      <top style="thin"/>
      <bottom style="thin"/>
    </border>
    <border>
      <left>
        <color indexed="63"/>
      </left>
      <right style="thin">
        <color indexed="55"/>
      </right>
      <top style="thin"/>
      <bottom style="thin"/>
    </border>
    <border>
      <left>
        <color indexed="63"/>
      </left>
      <right style="medium"/>
      <top style="thin"/>
      <bottom style="thin"/>
    </border>
    <border>
      <left style="dotted">
        <color indexed="55"/>
      </left>
      <right style="thin"/>
      <top style="hair">
        <color indexed="55"/>
      </top>
      <bottom style="hair">
        <color indexed="55"/>
      </bottom>
    </border>
    <border>
      <left>
        <color indexed="63"/>
      </left>
      <right style="thin"/>
      <top style="hair">
        <color indexed="55"/>
      </top>
      <bottom style="hair">
        <color indexed="55"/>
      </bottom>
    </border>
    <border>
      <left style="thin"/>
      <right>
        <color indexed="63"/>
      </right>
      <top style="hair">
        <color indexed="55"/>
      </top>
      <bottom style="hair">
        <color indexed="55"/>
      </bottom>
    </border>
    <border>
      <left>
        <color indexed="63"/>
      </left>
      <right style="thin">
        <color indexed="55"/>
      </right>
      <top style="hair">
        <color indexed="55"/>
      </top>
      <bottom style="hair">
        <color indexed="55"/>
      </bottom>
    </border>
    <border>
      <left>
        <color indexed="63"/>
      </left>
      <right style="medium"/>
      <top style="hair">
        <color indexed="55"/>
      </top>
      <bottom style="hair">
        <color indexed="55"/>
      </bottom>
    </border>
    <border>
      <left style="thin"/>
      <right style="thin"/>
      <top>
        <color indexed="63"/>
      </top>
      <bottom>
        <color indexed="63"/>
      </bottom>
    </border>
    <border>
      <left style="dotted">
        <color indexed="55"/>
      </left>
      <right style="thin"/>
      <top>
        <color indexed="63"/>
      </top>
      <bottom>
        <color indexed="63"/>
      </bottom>
    </border>
    <border>
      <left>
        <color indexed="63"/>
      </left>
      <right style="thin"/>
      <top>
        <color indexed="63"/>
      </top>
      <bottom>
        <color indexed="63"/>
      </bottom>
    </border>
    <border>
      <left style="thin"/>
      <right>
        <color indexed="63"/>
      </right>
      <top>
        <color indexed="63"/>
      </top>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hair"/>
      <right style="thin"/>
      <top style="medium"/>
      <bottom style="hair">
        <color indexed="55"/>
      </bottom>
    </border>
    <border>
      <left style="thin"/>
      <right style="thin"/>
      <top style="medium"/>
      <bottom style="hair">
        <color indexed="55"/>
      </bottom>
    </border>
    <border>
      <left style="dotted">
        <color indexed="55"/>
      </left>
      <right style="thin"/>
      <top style="medium"/>
      <bottom style="hair">
        <color indexed="55"/>
      </bottom>
    </border>
    <border>
      <left>
        <color indexed="63"/>
      </left>
      <right style="thin"/>
      <top style="medium"/>
      <bottom style="hair">
        <color indexed="55"/>
      </bottom>
    </border>
    <border>
      <left style="thin"/>
      <right>
        <color indexed="63"/>
      </right>
      <top style="medium"/>
      <bottom style="hair">
        <color indexed="55"/>
      </bottom>
    </border>
    <border>
      <left>
        <color indexed="63"/>
      </left>
      <right style="thin">
        <color indexed="55"/>
      </right>
      <top style="medium"/>
      <bottom style="hair">
        <color indexed="55"/>
      </bottom>
    </border>
    <border>
      <left>
        <color indexed="63"/>
      </left>
      <right style="medium"/>
      <top style="medium"/>
      <bottom style="hair">
        <color indexed="55"/>
      </bottom>
    </border>
    <border>
      <left style="hair"/>
      <right style="thin"/>
      <top style="hair">
        <color indexed="55"/>
      </top>
      <bottom style="medium"/>
    </border>
    <border>
      <left style="thin"/>
      <right style="thin"/>
      <top style="hair">
        <color indexed="55"/>
      </top>
      <bottom style="medium"/>
    </border>
    <border>
      <left style="dotted">
        <color indexed="55"/>
      </left>
      <right style="thin"/>
      <top style="hair">
        <color indexed="55"/>
      </top>
      <bottom style="medium"/>
    </border>
    <border>
      <left>
        <color indexed="63"/>
      </left>
      <right style="thin"/>
      <top style="hair">
        <color indexed="55"/>
      </top>
      <bottom style="medium"/>
    </border>
    <border>
      <left style="thin"/>
      <right>
        <color indexed="63"/>
      </right>
      <top style="hair">
        <color indexed="55"/>
      </top>
      <bottom style="medium"/>
    </border>
    <border>
      <left>
        <color indexed="63"/>
      </left>
      <right style="thin">
        <color indexed="55"/>
      </right>
      <top style="hair">
        <color indexed="55"/>
      </top>
      <bottom style="medium"/>
    </border>
    <border>
      <left>
        <color indexed="63"/>
      </left>
      <right style="medium"/>
      <top style="hair">
        <color indexed="55"/>
      </top>
      <bottom style="medium"/>
    </border>
    <border>
      <left style="thin"/>
      <right style="medium"/>
      <top>
        <color indexed="63"/>
      </top>
      <bottom style="thin"/>
    </border>
    <border>
      <left style="thin"/>
      <right style="medium"/>
      <top style="thin"/>
      <bottom style="thin"/>
    </border>
    <border>
      <left style="medium"/>
      <right style="thin"/>
      <top style="thin"/>
      <bottom>
        <color indexed="63"/>
      </bottom>
    </border>
    <border>
      <left style="medium"/>
      <right style="thin"/>
      <top>
        <color indexed="63"/>
      </top>
      <bottom style="thin"/>
    </border>
    <border>
      <left style="medium"/>
      <right style="thin"/>
      <top style="thin"/>
      <bottom style="medium"/>
    </border>
    <border>
      <left style="medium"/>
      <right>
        <color indexed="63"/>
      </right>
      <top style="thin"/>
      <bottom style="double"/>
    </border>
    <border>
      <left style="thin"/>
      <right style="hair"/>
      <top style="thin"/>
      <bottom style="double"/>
    </border>
    <border>
      <left style="hair"/>
      <right style="thin"/>
      <top style="thin"/>
      <bottom style="double"/>
    </border>
    <border>
      <left style="thin"/>
      <right style="thin"/>
      <top style="thin"/>
      <bottom style="double"/>
    </border>
    <border>
      <left style="thin"/>
      <right style="medium"/>
      <top style="thin"/>
      <bottom style="double"/>
    </border>
    <border>
      <left style="medium"/>
      <right>
        <color indexed="63"/>
      </right>
      <top style="double"/>
      <bottom style="dotted">
        <color indexed="55"/>
      </bottom>
    </border>
    <border>
      <left style="thin"/>
      <right style="hair"/>
      <top style="double"/>
      <bottom style="dotted">
        <color indexed="55"/>
      </bottom>
    </border>
    <border>
      <left style="hair"/>
      <right style="thin"/>
      <top style="double"/>
      <bottom style="dotted">
        <color indexed="55"/>
      </bottom>
    </border>
    <border>
      <left style="thin"/>
      <right style="thin"/>
      <top style="double"/>
      <bottom style="dotted">
        <color indexed="55"/>
      </bottom>
    </border>
    <border>
      <left style="thin"/>
      <right style="medium"/>
      <top style="double"/>
      <bottom style="dotted">
        <color indexed="55"/>
      </bottom>
    </border>
    <border>
      <left>
        <color indexed="63"/>
      </left>
      <right>
        <color indexed="63"/>
      </right>
      <top style="medium"/>
      <bottom>
        <color indexed="63"/>
      </bottom>
    </border>
    <border>
      <left style="thin"/>
      <right style="hair"/>
      <top style="hair">
        <color indexed="55"/>
      </top>
      <bottom style="hair">
        <color indexed="55"/>
      </bottom>
    </border>
    <border>
      <left>
        <color indexed="63"/>
      </left>
      <right style="thin"/>
      <top>
        <color indexed="63"/>
      </top>
      <bottom style="medium"/>
    </border>
    <border>
      <left style="dotted">
        <color indexed="55"/>
      </left>
      <right style="thin"/>
      <top>
        <color indexed="63"/>
      </top>
      <bottom style="medium"/>
    </border>
    <border>
      <left style="thin"/>
      <right style="medium"/>
      <top>
        <color indexed="63"/>
      </top>
      <bottom style="medium"/>
    </border>
    <border>
      <left>
        <color indexed="63"/>
      </left>
      <right>
        <color indexed="63"/>
      </right>
      <top style="thin"/>
      <bottom>
        <color indexed="63"/>
      </bottom>
    </border>
    <border>
      <left style="thin"/>
      <right style="hair"/>
      <top>
        <color indexed="63"/>
      </top>
      <bottom style="hair">
        <color indexed="55"/>
      </bottom>
    </border>
    <border>
      <left style="hair"/>
      <right style="thin"/>
      <top>
        <color indexed="63"/>
      </top>
      <bottom style="hair">
        <color indexed="55"/>
      </bottom>
    </border>
    <border>
      <left>
        <color indexed="63"/>
      </left>
      <right style="dotted">
        <color indexed="55"/>
      </right>
      <top>
        <color indexed="63"/>
      </top>
      <bottom style="hair">
        <color indexed="55"/>
      </bottom>
    </border>
    <border>
      <left>
        <color indexed="63"/>
      </left>
      <right style="dotted">
        <color indexed="55"/>
      </right>
      <top style="hair">
        <color indexed="55"/>
      </top>
      <bottom style="hair">
        <color indexed="55"/>
      </bottom>
    </border>
    <border>
      <left style="thin"/>
      <right style="hair"/>
      <top style="hair">
        <color indexed="55"/>
      </top>
      <bottom style="thin">
        <color indexed="55"/>
      </bottom>
    </border>
    <border>
      <left style="hair"/>
      <right style="thin"/>
      <top style="hair">
        <color indexed="55"/>
      </top>
      <bottom style="thin">
        <color indexed="55"/>
      </bottom>
    </border>
    <border>
      <left>
        <color indexed="63"/>
      </left>
      <right style="dotted">
        <color indexed="55"/>
      </right>
      <top style="hair">
        <color indexed="55"/>
      </top>
      <bottom style="thin">
        <color indexed="55"/>
      </bottom>
    </border>
    <border>
      <left style="medium"/>
      <right>
        <color indexed="63"/>
      </right>
      <top style="thin">
        <color indexed="55"/>
      </top>
      <bottom style="thin">
        <color indexed="55"/>
      </bottom>
    </border>
    <border>
      <left style="thin"/>
      <right style="hair"/>
      <top style="thin">
        <color indexed="55"/>
      </top>
      <bottom style="thin">
        <color indexed="55"/>
      </bottom>
    </border>
    <border>
      <left style="hair"/>
      <right style="thin"/>
      <top style="thin">
        <color indexed="55"/>
      </top>
      <bottom style="thin">
        <color indexed="55"/>
      </bottom>
    </border>
    <border>
      <left>
        <color indexed="63"/>
      </left>
      <right>
        <color indexed="63"/>
      </right>
      <top style="thin">
        <color indexed="55"/>
      </top>
      <bottom style="thin">
        <color indexed="55"/>
      </bottom>
    </border>
    <border>
      <left style="thin"/>
      <right style="hair"/>
      <top style="thin">
        <color indexed="55"/>
      </top>
      <bottom style="hair">
        <color indexed="55"/>
      </bottom>
    </border>
    <border>
      <left style="hair"/>
      <right style="thin"/>
      <top style="thin">
        <color indexed="55"/>
      </top>
      <bottom style="hair">
        <color indexed="55"/>
      </bottom>
    </border>
    <border>
      <left>
        <color indexed="63"/>
      </left>
      <right style="dotted">
        <color indexed="55"/>
      </right>
      <top style="thin">
        <color indexed="55"/>
      </top>
      <bottom style="hair">
        <color indexed="55"/>
      </bottom>
    </border>
    <border>
      <left style="thin"/>
      <right style="hair"/>
      <top style="thin">
        <color indexed="55"/>
      </top>
      <bottom style="double"/>
    </border>
    <border>
      <left style="hair"/>
      <right style="thin"/>
      <top style="thin">
        <color indexed="55"/>
      </top>
      <bottom style="double"/>
    </border>
    <border>
      <left>
        <color indexed="63"/>
      </left>
      <right>
        <color indexed="63"/>
      </right>
      <top style="thin">
        <color indexed="55"/>
      </top>
      <bottom style="double"/>
    </border>
    <border>
      <left>
        <color indexed="63"/>
      </left>
      <right style="dotted">
        <color indexed="55"/>
      </right>
      <top>
        <color indexed="63"/>
      </top>
      <bottom style="medium"/>
    </border>
    <border>
      <left style="dotted">
        <color indexed="55"/>
      </left>
      <right style="thin"/>
      <top style="thin"/>
      <bottom style="double"/>
    </border>
    <border>
      <left>
        <color indexed="63"/>
      </left>
      <right style="thin"/>
      <top style="thin"/>
      <bottom style="double"/>
    </border>
    <border>
      <left style="thin"/>
      <right>
        <color indexed="63"/>
      </right>
      <top style="thin"/>
      <bottom style="double"/>
    </border>
    <border>
      <left>
        <color indexed="63"/>
      </left>
      <right style="thin">
        <color indexed="55"/>
      </right>
      <top style="thin"/>
      <bottom style="double"/>
    </border>
    <border>
      <left>
        <color indexed="63"/>
      </left>
      <right style="medium"/>
      <top style="thin"/>
      <bottom style="double"/>
    </border>
    <border>
      <left style="medium"/>
      <right style="hair"/>
      <top style="thin"/>
      <bottom style="thin"/>
    </border>
    <border>
      <left style="medium"/>
      <right style="hair"/>
      <top style="thin"/>
      <bottom style="double"/>
    </border>
    <border>
      <left>
        <color indexed="63"/>
      </left>
      <right style="thin"/>
      <top style="thin"/>
      <bottom style="medium"/>
    </border>
    <border>
      <left style="dotted">
        <color indexed="55"/>
      </left>
      <right style="thin"/>
      <top style="thin"/>
      <bottom style="medium"/>
    </border>
    <border>
      <left style="thin"/>
      <right style="medium"/>
      <top style="thin"/>
      <bottom style="medium"/>
    </border>
    <border diagonalUp="1">
      <left style="thin"/>
      <right style="thin"/>
      <top style="thin"/>
      <bottom style="medium"/>
      <diagonal style="thin">
        <color indexed="55"/>
      </diagonal>
    </border>
    <border diagonalUp="1">
      <left style="thin"/>
      <right style="thin"/>
      <top>
        <color indexed="63"/>
      </top>
      <bottom style="thin"/>
      <diagonal style="thin">
        <color indexed="55"/>
      </diagonal>
    </border>
    <border diagonalUp="1">
      <left style="thin"/>
      <right style="thin"/>
      <top>
        <color indexed="63"/>
      </top>
      <bottom style="medium"/>
      <diagonal style="thin">
        <color indexed="55"/>
      </diagonal>
    </border>
    <border diagonalUp="1">
      <left style="thin"/>
      <right style="thin"/>
      <top style="thin"/>
      <bottom style="thin"/>
      <diagonal style="thin">
        <color indexed="55"/>
      </diagonal>
    </border>
    <border>
      <left style="dotted">
        <color indexed="55"/>
      </left>
      <right style="thin"/>
      <top style="thin"/>
      <bottom>
        <color indexed="63"/>
      </bottom>
    </border>
    <border>
      <left>
        <color indexed="63"/>
      </left>
      <right style="thin"/>
      <top style="medium"/>
      <bottom style="thin"/>
    </border>
    <border diagonalUp="1">
      <left style="thin"/>
      <right style="thin"/>
      <top style="medium"/>
      <bottom style="thin"/>
      <diagonal style="thin">
        <color indexed="55"/>
      </diagonal>
    </border>
    <border>
      <left style="dotted">
        <color indexed="55"/>
      </left>
      <right style="thin"/>
      <top style="medium"/>
      <bottom style="thin"/>
    </border>
    <border>
      <left style="thin"/>
      <right style="medium"/>
      <top style="medium"/>
      <bottom style="thin"/>
    </border>
    <border>
      <left style="thin"/>
      <right style="medium"/>
      <top>
        <color indexed="63"/>
      </top>
      <bottom style="double"/>
    </border>
    <border>
      <left style="thin"/>
      <right>
        <color indexed="63"/>
      </right>
      <top>
        <color indexed="63"/>
      </top>
      <bottom style="hair">
        <color indexed="55"/>
      </bottom>
    </border>
    <border>
      <left style="thin"/>
      <right>
        <color indexed="63"/>
      </right>
      <top style="hair">
        <color indexed="55"/>
      </top>
      <bottom style="thin">
        <color indexed="55"/>
      </bottom>
    </border>
    <border>
      <left style="thin"/>
      <right>
        <color indexed="63"/>
      </right>
      <top>
        <color indexed="63"/>
      </top>
      <bottom style="thin">
        <color indexed="55"/>
      </bottom>
    </border>
    <border>
      <left style="thin"/>
      <right>
        <color indexed="63"/>
      </right>
      <top style="thin">
        <color indexed="55"/>
      </top>
      <bottom style="hair">
        <color indexed="55"/>
      </bottom>
    </border>
    <border>
      <left style="thin"/>
      <right style="medium"/>
      <top>
        <color indexed="63"/>
      </top>
      <bottom style="hair">
        <color indexed="55"/>
      </bottom>
    </border>
    <border>
      <left style="thin"/>
      <right style="medium"/>
      <top style="hair">
        <color indexed="55"/>
      </top>
      <bottom style="hair">
        <color indexed="55"/>
      </bottom>
    </border>
    <border>
      <left style="thin"/>
      <right style="medium"/>
      <top style="hair">
        <color indexed="55"/>
      </top>
      <bottom style="thin">
        <color indexed="55"/>
      </bottom>
    </border>
    <border>
      <left style="thin"/>
      <right style="medium"/>
      <top style="thin">
        <color indexed="55"/>
      </top>
      <bottom style="hair">
        <color indexed="55"/>
      </bottom>
    </border>
    <border>
      <left style="thin"/>
      <right>
        <color indexed="63"/>
      </right>
      <top style="thin">
        <color indexed="55"/>
      </top>
      <bottom style="thin">
        <color indexed="55"/>
      </bottom>
    </border>
    <border>
      <left style="thin"/>
      <right>
        <color indexed="63"/>
      </right>
      <top style="thin">
        <color indexed="55"/>
      </top>
      <bottom style="double"/>
    </border>
    <border>
      <left style="thin"/>
      <right>
        <color indexed="63"/>
      </right>
      <top>
        <color indexed="63"/>
      </top>
      <bottom style="medium"/>
    </border>
    <border>
      <left style="thin"/>
      <right style="hair"/>
      <top style="hair"/>
      <bottom style="thin"/>
    </border>
    <border>
      <left style="hair"/>
      <right style="hair"/>
      <top style="hair"/>
      <bottom style="thin"/>
    </border>
    <border>
      <left style="hair"/>
      <right style="thin"/>
      <top style="hair"/>
      <bottom style="thin"/>
    </border>
    <border>
      <left style="medium"/>
      <right/>
      <top style="hair">
        <color indexed="55"/>
      </top>
      <bottom/>
    </border>
    <border>
      <left style="medium"/>
      <right>
        <color indexed="63"/>
      </right>
      <top style="thin">
        <color theme="0" tint="-0.3499799966812134"/>
      </top>
      <bottom style="thin">
        <color theme="0" tint="-0.3499799966812134"/>
      </bottom>
    </border>
    <border>
      <left style="thin"/>
      <right style="medium"/>
      <top style="thin">
        <color theme="0" tint="-0.3499799966812134"/>
      </top>
      <bottom style="hair">
        <color indexed="55"/>
      </bottom>
    </border>
    <border>
      <left style="hair"/>
      <right style="hair"/>
      <top>
        <color indexed="63"/>
      </top>
      <bottom style="thin"/>
    </border>
    <border>
      <left style="thin">
        <color indexed="55"/>
      </left>
      <right style="medium"/>
      <top>
        <color indexed="63"/>
      </top>
      <bottom style="thin"/>
    </border>
    <border diagonalUp="1">
      <left style="thin"/>
      <right style="thin"/>
      <top style="medium"/>
      <bottom style="hair">
        <color indexed="55"/>
      </bottom>
      <diagonal style="hair"/>
    </border>
    <border diagonalUp="1">
      <left style="thin"/>
      <right style="thin"/>
      <top style="hair">
        <color indexed="55"/>
      </top>
      <bottom style="hair">
        <color indexed="55"/>
      </bottom>
      <diagonal style="hair"/>
    </border>
    <border diagonalUp="1">
      <left style="thin"/>
      <right style="thin"/>
      <top style="hair">
        <color indexed="55"/>
      </top>
      <bottom style="medium"/>
      <diagonal style="hair"/>
    </border>
    <border diagonalUp="1">
      <left style="thin"/>
      <right style="medium"/>
      <top style="dotted">
        <color indexed="55"/>
      </top>
      <bottom style="medium"/>
      <diagonal style="hair"/>
    </border>
    <border>
      <left style="medium"/>
      <right>
        <color indexed="63"/>
      </right>
      <top>
        <color indexed="63"/>
      </top>
      <bottom style="hair">
        <color rgb="FF969696"/>
      </bottom>
    </border>
    <border>
      <left style="medium"/>
      <right style="thin"/>
      <top>
        <color indexed="63"/>
      </top>
      <bottom style="medium"/>
    </border>
    <border>
      <left style="medium"/>
      <right>
        <color indexed="63"/>
      </right>
      <top style="thin">
        <color indexed="55"/>
      </top>
      <bottom style="medium"/>
    </border>
    <border>
      <left style="thin"/>
      <right style="hair"/>
      <top style="thin">
        <color indexed="55"/>
      </top>
      <bottom style="medium"/>
    </border>
    <border>
      <left style="hair"/>
      <right style="thin"/>
      <top style="thin">
        <color indexed="55"/>
      </top>
      <bottom style="medium"/>
    </border>
    <border>
      <left>
        <color indexed="63"/>
      </left>
      <right>
        <color indexed="63"/>
      </right>
      <top style="thin">
        <color indexed="55"/>
      </top>
      <bottom style="medium"/>
    </border>
    <border>
      <left style="thin"/>
      <right>
        <color indexed="63"/>
      </right>
      <top style="thin">
        <color indexed="55"/>
      </top>
      <bottom style="medium"/>
    </border>
    <border>
      <left style="thin"/>
      <right style="medium"/>
      <top style="hair">
        <color indexed="55"/>
      </top>
      <bottom style="medium"/>
    </border>
    <border>
      <left style="hair"/>
      <right style="hair"/>
      <top>
        <color indexed="63"/>
      </top>
      <bottom style="double"/>
    </border>
    <border>
      <left style="thin"/>
      <right style="hair"/>
      <top>
        <color indexed="63"/>
      </top>
      <bottom style="double"/>
    </border>
    <border>
      <left style="hair"/>
      <right style="thin"/>
      <top>
        <color indexed="63"/>
      </top>
      <bottom style="double"/>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hair"/>
    </border>
    <border>
      <left>
        <color indexed="63"/>
      </left>
      <right style="thin"/>
      <top style="medium"/>
      <bottom style="hair"/>
    </border>
    <border>
      <left style="thin"/>
      <right style="medium"/>
      <top>
        <color indexed="63"/>
      </top>
      <bottom>
        <color indexed="63"/>
      </bottom>
    </border>
    <border>
      <left style="thin"/>
      <right style="thin"/>
      <top>
        <color indexed="63"/>
      </top>
      <bottom style="double"/>
    </border>
    <border>
      <left>
        <color indexed="63"/>
      </left>
      <right style="thin"/>
      <top style="thin">
        <color indexed="55"/>
      </top>
      <bottom style="thin">
        <color indexed="55"/>
      </bottom>
    </border>
    <border>
      <left>
        <color indexed="63"/>
      </left>
      <right style="thin"/>
      <top style="thin">
        <color indexed="55"/>
      </top>
      <bottom style="medium"/>
    </border>
    <border>
      <left style="medium"/>
      <right>
        <color indexed="63"/>
      </right>
      <top>
        <color indexed="63"/>
      </top>
      <bottom style="thin">
        <color indexed="55"/>
      </bottom>
    </border>
    <border>
      <left>
        <color indexed="63"/>
      </left>
      <right style="thin"/>
      <top>
        <color indexed="63"/>
      </top>
      <bottom style="thin">
        <color indexed="55"/>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color indexed="63"/>
      </bottom>
    </border>
    <border>
      <left>
        <color indexed="63"/>
      </left>
      <right>
        <color indexed="63"/>
      </right>
      <top>
        <color indexed="63"/>
      </top>
      <bottom style="thin"/>
    </border>
    <border>
      <left>
        <color indexed="63"/>
      </left>
      <right>
        <color indexed="63"/>
      </right>
      <top style="thin"/>
      <bottom style="thin"/>
    </border>
    <border>
      <left style="medium"/>
      <right style="hair"/>
      <top style="medium"/>
      <bottom>
        <color indexed="63"/>
      </bottom>
    </border>
    <border>
      <left style="medium"/>
      <right style="hair"/>
      <top>
        <color indexed="63"/>
      </top>
      <bottom>
        <color indexed="63"/>
      </bottom>
    </border>
    <border>
      <left style="medium"/>
      <right style="hair"/>
      <top>
        <color indexed="63"/>
      </top>
      <bottom style="medium"/>
    </border>
    <border>
      <left style="thin"/>
      <right style="thin"/>
      <top style="thin"/>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color indexed="63"/>
      </right>
      <top style="thin"/>
      <bottom style="medium"/>
    </border>
    <border>
      <left style="medium"/>
      <right>
        <color indexed="63"/>
      </right>
      <top style="thin"/>
      <bottom style="medium"/>
    </border>
    <border>
      <left>
        <color indexed="63"/>
      </left>
      <right>
        <color indexed="63"/>
      </right>
      <top style="thin"/>
      <bottom style="medium"/>
    </border>
    <border>
      <left style="thin"/>
      <right style="hair"/>
      <top style="medium"/>
      <bottom style="thin"/>
    </border>
    <border>
      <left style="hair"/>
      <right style="hair"/>
      <top style="medium"/>
      <bottom style="thin"/>
    </border>
    <border>
      <left style="hair"/>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 fillId="0" borderId="0" applyNumberFormat="0" applyFill="0" applyBorder="0" applyAlignment="0" applyProtection="0"/>
    <xf numFmtId="0" fontId="45" fillId="32" borderId="0" applyNumberFormat="0" applyBorder="0" applyAlignment="0" applyProtection="0"/>
  </cellStyleXfs>
  <cellXfs count="452">
    <xf numFmtId="0" fontId="0" fillId="0" borderId="0" xfId="0" applyAlignment="1">
      <alignment/>
    </xf>
    <xf numFmtId="0" fontId="2" fillId="0" borderId="0" xfId="0" applyFont="1" applyAlignment="1">
      <alignment horizontal="left" vertical="top"/>
    </xf>
    <xf numFmtId="0" fontId="2" fillId="0" borderId="0" xfId="0" applyFont="1" applyAlignment="1">
      <alignment horizontal="left" vertical="center"/>
    </xf>
    <xf numFmtId="0" fontId="6" fillId="0" borderId="0" xfId="0" applyFont="1" applyAlignment="1">
      <alignment horizontal="left" vertical="center"/>
    </xf>
    <xf numFmtId="0" fontId="2" fillId="0" borderId="0" xfId="0" applyFont="1" applyBorder="1" applyAlignment="1">
      <alignment horizontal="right"/>
    </xf>
    <xf numFmtId="0" fontId="2" fillId="0" borderId="0" xfId="0" applyFont="1" applyAlignment="1">
      <alignment horizontal="center" vertical="center"/>
    </xf>
    <xf numFmtId="0" fontId="2" fillId="0" borderId="0" xfId="0" applyFont="1" applyAlignment="1">
      <alignment horizontal="right" vertical="top"/>
    </xf>
    <xf numFmtId="0" fontId="2" fillId="0" borderId="0" xfId="0" applyFont="1" applyAlignment="1">
      <alignment horizontal="center" vertical="top"/>
    </xf>
    <xf numFmtId="0" fontId="2" fillId="0" borderId="10" xfId="0" applyFont="1" applyFill="1" applyBorder="1" applyAlignment="1">
      <alignment horizontal="distributed" vertical="center"/>
    </xf>
    <xf numFmtId="0" fontId="2" fillId="0" borderId="0" xfId="0" applyFont="1" applyFill="1" applyAlignment="1">
      <alignment horizontal="left" vertical="center"/>
    </xf>
    <xf numFmtId="178" fontId="6" fillId="33" borderId="11" xfId="0" applyNumberFormat="1" applyFont="1" applyFill="1" applyBorder="1" applyAlignment="1">
      <alignment horizontal="right" vertical="center"/>
    </xf>
    <xf numFmtId="178" fontId="6" fillId="33" borderId="12" xfId="0" applyNumberFormat="1" applyFont="1" applyFill="1" applyBorder="1" applyAlignment="1">
      <alignment horizontal="right" vertical="center"/>
    </xf>
    <xf numFmtId="178" fontId="6" fillId="33" borderId="13" xfId="0" applyNumberFormat="1" applyFont="1" applyFill="1" applyBorder="1" applyAlignment="1">
      <alignment horizontal="right" vertical="center"/>
    </xf>
    <xf numFmtId="178" fontId="6" fillId="33" borderId="14" xfId="0" applyNumberFormat="1" applyFont="1" applyFill="1" applyBorder="1" applyAlignment="1">
      <alignment horizontal="right" vertical="center"/>
    </xf>
    <xf numFmtId="177" fontId="6" fillId="33" borderId="15" xfId="0" applyNumberFormat="1" applyFont="1" applyFill="1" applyBorder="1" applyAlignment="1">
      <alignment horizontal="right" vertical="center"/>
    </xf>
    <xf numFmtId="178" fontId="2" fillId="33" borderId="16" xfId="0" applyNumberFormat="1" applyFont="1" applyFill="1" applyBorder="1" applyAlignment="1">
      <alignment horizontal="right" vertical="center"/>
    </xf>
    <xf numFmtId="178" fontId="2" fillId="33" borderId="17" xfId="0" applyNumberFormat="1" applyFont="1" applyFill="1" applyBorder="1" applyAlignment="1">
      <alignment horizontal="right" vertical="center"/>
    </xf>
    <xf numFmtId="178" fontId="2" fillId="33" borderId="18" xfId="0" applyNumberFormat="1" applyFont="1" applyFill="1" applyBorder="1" applyAlignment="1">
      <alignment horizontal="right" vertical="center"/>
    </xf>
    <xf numFmtId="178" fontId="2" fillId="33" borderId="19" xfId="0" applyNumberFormat="1" applyFont="1" applyFill="1" applyBorder="1" applyAlignment="1">
      <alignment horizontal="right" vertical="center"/>
    </xf>
    <xf numFmtId="177" fontId="2" fillId="33" borderId="20" xfId="0" applyNumberFormat="1" applyFont="1" applyFill="1" applyBorder="1" applyAlignment="1">
      <alignment horizontal="right" vertical="center"/>
    </xf>
    <xf numFmtId="0" fontId="2" fillId="0" borderId="21" xfId="0" applyFont="1" applyBorder="1" applyAlignment="1">
      <alignment horizontal="center" vertical="center"/>
    </xf>
    <xf numFmtId="0" fontId="2" fillId="0" borderId="22" xfId="0" applyFont="1" applyFill="1" applyBorder="1" applyAlignment="1">
      <alignment horizontal="distributed" vertical="center"/>
    </xf>
    <xf numFmtId="178" fontId="2" fillId="0" borderId="23" xfId="0" applyNumberFormat="1" applyFont="1" applyFill="1" applyBorder="1" applyAlignment="1">
      <alignment horizontal="right" vertical="center"/>
    </xf>
    <xf numFmtId="0" fontId="2" fillId="0" borderId="21" xfId="0" applyFont="1" applyBorder="1" applyAlignment="1">
      <alignment horizontal="distributed" vertical="center"/>
    </xf>
    <xf numFmtId="0" fontId="2" fillId="0" borderId="24" xfId="0" applyFont="1" applyBorder="1" applyAlignment="1">
      <alignment horizontal="center" vertical="center"/>
    </xf>
    <xf numFmtId="0" fontId="2" fillId="0" borderId="25" xfId="0" applyFont="1" applyBorder="1" applyAlignment="1">
      <alignment horizontal="distributed" vertical="center"/>
    </xf>
    <xf numFmtId="178" fontId="2" fillId="33" borderId="26" xfId="0" applyNumberFormat="1" applyFont="1" applyFill="1" applyBorder="1" applyAlignment="1">
      <alignment horizontal="right" vertical="center"/>
    </xf>
    <xf numFmtId="3" fontId="2" fillId="33" borderId="27" xfId="0" applyNumberFormat="1" applyFont="1" applyFill="1" applyBorder="1" applyAlignment="1">
      <alignment horizontal="right" vertical="center"/>
    </xf>
    <xf numFmtId="3" fontId="2" fillId="33" borderId="28" xfId="0" applyNumberFormat="1" applyFont="1" applyFill="1" applyBorder="1" applyAlignment="1">
      <alignment horizontal="right" vertical="center"/>
    </xf>
    <xf numFmtId="3" fontId="2" fillId="33" borderId="29" xfId="0" applyNumberFormat="1" applyFont="1" applyFill="1" applyBorder="1" applyAlignment="1">
      <alignment horizontal="right" vertical="center"/>
    </xf>
    <xf numFmtId="3" fontId="2" fillId="33" borderId="30" xfId="0" applyNumberFormat="1" applyFont="1" applyFill="1" applyBorder="1" applyAlignment="1">
      <alignment horizontal="right" vertical="center"/>
    </xf>
    <xf numFmtId="178" fontId="2" fillId="0" borderId="31" xfId="49" applyNumberFormat="1" applyFont="1" applyFill="1" applyBorder="1" applyAlignment="1">
      <alignment horizontal="right" vertical="center"/>
    </xf>
    <xf numFmtId="178" fontId="2" fillId="33" borderId="32" xfId="0" applyNumberFormat="1" applyFont="1" applyFill="1" applyBorder="1" applyAlignment="1">
      <alignment horizontal="right" vertical="center"/>
    </xf>
    <xf numFmtId="178" fontId="6" fillId="33" borderId="33" xfId="0" applyNumberFormat="1" applyFont="1" applyFill="1" applyBorder="1" applyAlignment="1">
      <alignment horizontal="right" vertical="center"/>
    </xf>
    <xf numFmtId="178" fontId="2" fillId="33" borderId="34" xfId="0" applyNumberFormat="1" applyFont="1" applyFill="1" applyBorder="1" applyAlignment="1">
      <alignment horizontal="right" vertical="center"/>
    </xf>
    <xf numFmtId="0" fontId="6" fillId="34" borderId="35" xfId="0" applyFont="1" applyFill="1" applyBorder="1" applyAlignment="1">
      <alignment horizontal="distributed" vertical="center"/>
    </xf>
    <xf numFmtId="0" fontId="2" fillId="0" borderId="36" xfId="0" applyFont="1" applyBorder="1" applyAlignment="1">
      <alignment horizontal="center" vertical="center" wrapText="1"/>
    </xf>
    <xf numFmtId="0" fontId="2" fillId="0" borderId="37" xfId="0" applyFont="1" applyBorder="1" applyAlignment="1">
      <alignment horizontal="center" vertical="center"/>
    </xf>
    <xf numFmtId="178" fontId="2" fillId="33" borderId="38" xfId="0" applyNumberFormat="1" applyFont="1" applyFill="1" applyBorder="1" applyAlignment="1">
      <alignment horizontal="right" vertical="center"/>
    </xf>
    <xf numFmtId="178" fontId="2" fillId="33" borderId="39" xfId="0" applyNumberFormat="1" applyFont="1" applyFill="1" applyBorder="1" applyAlignment="1">
      <alignment horizontal="right" vertical="center"/>
    </xf>
    <xf numFmtId="178" fontId="2" fillId="33" borderId="40" xfId="0" applyNumberFormat="1" applyFont="1" applyFill="1" applyBorder="1" applyAlignment="1">
      <alignment horizontal="right" vertical="center"/>
    </xf>
    <xf numFmtId="0" fontId="7" fillId="33" borderId="41" xfId="0" applyFont="1" applyFill="1" applyBorder="1" applyAlignment="1">
      <alignment horizontal="right"/>
    </xf>
    <xf numFmtId="0" fontId="7" fillId="33" borderId="42" xfId="0" applyFont="1" applyFill="1" applyBorder="1" applyAlignment="1">
      <alignment horizontal="right"/>
    </xf>
    <xf numFmtId="0" fontId="7" fillId="33" borderId="43" xfId="0" applyFont="1" applyFill="1" applyBorder="1" applyAlignment="1">
      <alignment horizontal="right"/>
    </xf>
    <xf numFmtId="0" fontId="7" fillId="33" borderId="44" xfId="0" applyFont="1" applyFill="1" applyBorder="1" applyAlignment="1">
      <alignment horizontal="right"/>
    </xf>
    <xf numFmtId="0" fontId="7" fillId="33" borderId="45" xfId="0" applyFont="1" applyFill="1" applyBorder="1" applyAlignment="1">
      <alignment horizontal="right"/>
    </xf>
    <xf numFmtId="3" fontId="2" fillId="33" borderId="31" xfId="0" applyNumberFormat="1" applyFont="1" applyFill="1" applyBorder="1" applyAlignment="1">
      <alignment horizontal="right" vertical="center"/>
    </xf>
    <xf numFmtId="3" fontId="2" fillId="33" borderId="46" xfId="0" applyNumberFormat="1" applyFont="1" applyFill="1" applyBorder="1" applyAlignment="1">
      <alignment horizontal="right" vertical="center"/>
    </xf>
    <xf numFmtId="0" fontId="7" fillId="33" borderId="47" xfId="0" applyFont="1" applyFill="1" applyBorder="1" applyAlignment="1">
      <alignment horizontal="right"/>
    </xf>
    <xf numFmtId="0" fontId="7" fillId="0" borderId="48" xfId="0" applyFont="1" applyFill="1" applyBorder="1" applyAlignment="1">
      <alignment horizontal="center" vertical="center"/>
    </xf>
    <xf numFmtId="0" fontId="7" fillId="0" borderId="49" xfId="0" applyFont="1" applyFill="1" applyBorder="1" applyAlignment="1">
      <alignment horizontal="center" vertical="center"/>
    </xf>
    <xf numFmtId="0" fontId="7" fillId="35" borderId="48" xfId="0" applyFont="1" applyFill="1" applyBorder="1" applyAlignment="1">
      <alignment horizontal="distributed" vertical="center"/>
    </xf>
    <xf numFmtId="0" fontId="2" fillId="34" borderId="50" xfId="0" applyFont="1" applyFill="1" applyBorder="1" applyAlignment="1">
      <alignment horizontal="distributed" vertical="center"/>
    </xf>
    <xf numFmtId="0" fontId="6" fillId="0" borderId="51" xfId="0" applyFont="1" applyBorder="1" applyAlignment="1">
      <alignment horizontal="distributed" vertical="center"/>
    </xf>
    <xf numFmtId="0" fontId="2" fillId="34" borderId="52" xfId="0" applyFont="1" applyFill="1" applyBorder="1" applyAlignment="1">
      <alignment horizontal="distributed" vertical="center"/>
    </xf>
    <xf numFmtId="0" fontId="2" fillId="34" borderId="53" xfId="0" applyFont="1" applyFill="1" applyBorder="1" applyAlignment="1">
      <alignment horizontal="distributed" vertical="center"/>
    </xf>
    <xf numFmtId="0" fontId="2" fillId="0" borderId="54" xfId="0" applyFont="1" applyBorder="1" applyAlignment="1">
      <alignment horizontal="distributed" vertical="center"/>
    </xf>
    <xf numFmtId="0" fontId="6" fillId="0" borderId="55" xfId="0" applyFont="1" applyBorder="1" applyAlignment="1">
      <alignment horizontal="distributed" vertical="center"/>
    </xf>
    <xf numFmtId="0" fontId="2" fillId="0" borderId="21" xfId="0" applyFont="1" applyBorder="1" applyAlignment="1">
      <alignment horizontal="center" vertical="center" wrapText="1"/>
    </xf>
    <xf numFmtId="0" fontId="7" fillId="0" borderId="48" xfId="0" applyFont="1" applyFill="1" applyBorder="1" applyAlignment="1">
      <alignment horizontal="left" vertical="center"/>
    </xf>
    <xf numFmtId="0" fontId="2" fillId="0" borderId="56" xfId="0" applyFont="1" applyBorder="1" applyAlignment="1">
      <alignment horizontal="distributed" vertical="center"/>
    </xf>
    <xf numFmtId="0" fontId="2" fillId="0" borderId="57" xfId="0" applyFont="1" applyBorder="1" applyAlignment="1">
      <alignment horizontal="center" vertical="center"/>
    </xf>
    <xf numFmtId="0" fontId="2" fillId="0" borderId="58" xfId="0" applyFont="1" applyBorder="1" applyAlignment="1">
      <alignment horizontal="distributed" vertical="center"/>
    </xf>
    <xf numFmtId="0" fontId="2" fillId="0" borderId="0" xfId="0" applyFont="1" applyAlignment="1">
      <alignment vertical="center"/>
    </xf>
    <xf numFmtId="0" fontId="2" fillId="0" borderId="59" xfId="0" applyFont="1" applyBorder="1" applyAlignment="1">
      <alignment horizontal="center" vertical="center"/>
    </xf>
    <xf numFmtId="0" fontId="2" fillId="0" borderId="44" xfId="0" applyFont="1" applyBorder="1" applyAlignment="1">
      <alignment horizontal="center" vertical="center"/>
    </xf>
    <xf numFmtId="0" fontId="2" fillId="0" borderId="59" xfId="0" applyFont="1" applyBorder="1" applyAlignment="1">
      <alignment horizontal="distributed" vertical="center"/>
    </xf>
    <xf numFmtId="0" fontId="2" fillId="0" borderId="59" xfId="0" applyFont="1" applyBorder="1" applyAlignment="1">
      <alignment horizontal="center" vertical="center" wrapText="1"/>
    </xf>
    <xf numFmtId="0" fontId="2" fillId="0" borderId="48" xfId="0" applyFont="1" applyFill="1" applyBorder="1" applyAlignment="1">
      <alignment horizontal="center" vertical="center"/>
    </xf>
    <xf numFmtId="0" fontId="2" fillId="0" borderId="49" xfId="0" applyFont="1" applyFill="1" applyBorder="1" applyAlignment="1">
      <alignment horizontal="center" vertical="center"/>
    </xf>
    <xf numFmtId="0" fontId="2" fillId="33" borderId="44" xfId="0" applyFont="1" applyFill="1" applyBorder="1" applyAlignment="1">
      <alignment horizontal="right" vertical="center"/>
    </xf>
    <xf numFmtId="0" fontId="2" fillId="33" borderId="49" xfId="0" applyFont="1" applyFill="1" applyBorder="1" applyAlignment="1">
      <alignment horizontal="right" vertical="center"/>
    </xf>
    <xf numFmtId="0" fontId="2" fillId="33" borderId="60" xfId="0" applyFont="1" applyFill="1" applyBorder="1" applyAlignment="1">
      <alignment horizontal="right" vertical="center"/>
    </xf>
    <xf numFmtId="179" fontId="2" fillId="33" borderId="40" xfId="0" applyNumberFormat="1" applyFont="1" applyFill="1" applyBorder="1" applyAlignment="1">
      <alignment horizontal="right" vertical="center"/>
    </xf>
    <xf numFmtId="179" fontId="2" fillId="33" borderId="61" xfId="0" applyNumberFormat="1" applyFont="1" applyFill="1" applyBorder="1" applyAlignment="1">
      <alignment horizontal="right" vertical="center"/>
    </xf>
    <xf numFmtId="179" fontId="2" fillId="33" borderId="62" xfId="0" applyNumberFormat="1" applyFont="1" applyFill="1" applyBorder="1" applyAlignment="1">
      <alignment horizontal="right" vertical="center"/>
    </xf>
    <xf numFmtId="0" fontId="7" fillId="33" borderId="63" xfId="0" applyFont="1" applyFill="1" applyBorder="1" applyAlignment="1">
      <alignment horizontal="right" vertical="center"/>
    </xf>
    <xf numFmtId="179" fontId="2" fillId="33" borderId="64" xfId="0" applyNumberFormat="1" applyFont="1" applyFill="1" applyBorder="1" applyAlignment="1">
      <alignment vertical="center"/>
    </xf>
    <xf numFmtId="179" fontId="2" fillId="33" borderId="65" xfId="0" applyNumberFormat="1" applyFont="1" applyFill="1" applyBorder="1" applyAlignment="1">
      <alignment horizontal="right" vertical="center"/>
    </xf>
    <xf numFmtId="179" fontId="2" fillId="33" borderId="19" xfId="0" applyNumberFormat="1" applyFont="1" applyFill="1" applyBorder="1" applyAlignment="1">
      <alignment horizontal="right" vertical="center"/>
    </xf>
    <xf numFmtId="179" fontId="2" fillId="33" borderId="66" xfId="0" applyNumberFormat="1" applyFont="1" applyFill="1" applyBorder="1" applyAlignment="1">
      <alignment horizontal="right" vertical="center"/>
    </xf>
    <xf numFmtId="179" fontId="2" fillId="33" borderId="67" xfId="0" applyNumberFormat="1" applyFont="1" applyFill="1" applyBorder="1" applyAlignment="1">
      <alignment horizontal="right" vertical="center"/>
    </xf>
    <xf numFmtId="0" fontId="7" fillId="33" borderId="68" xfId="0" applyFont="1" applyFill="1" applyBorder="1" applyAlignment="1">
      <alignment horizontal="right" vertical="center"/>
    </xf>
    <xf numFmtId="179" fontId="2" fillId="33" borderId="69" xfId="0" applyNumberFormat="1" applyFont="1" applyFill="1" applyBorder="1" applyAlignment="1">
      <alignment vertical="center"/>
    </xf>
    <xf numFmtId="179" fontId="2" fillId="33" borderId="70" xfId="0" applyNumberFormat="1" applyFont="1" applyFill="1" applyBorder="1" applyAlignment="1">
      <alignment horizontal="right" vertical="center"/>
    </xf>
    <xf numFmtId="179" fontId="2" fillId="33" borderId="26" xfId="0" applyNumberFormat="1" applyFont="1" applyFill="1" applyBorder="1" applyAlignment="1">
      <alignment horizontal="right" vertical="center"/>
    </xf>
    <xf numFmtId="179" fontId="2" fillId="33" borderId="71" xfId="0" applyNumberFormat="1" applyFont="1" applyFill="1" applyBorder="1" applyAlignment="1">
      <alignment horizontal="right" vertical="center"/>
    </xf>
    <xf numFmtId="179" fontId="2" fillId="33" borderId="72" xfId="0" applyNumberFormat="1" applyFont="1" applyFill="1" applyBorder="1" applyAlignment="1">
      <alignment horizontal="right" vertical="center"/>
    </xf>
    <xf numFmtId="0" fontId="7" fillId="33" borderId="73" xfId="0" applyFont="1" applyFill="1" applyBorder="1" applyAlignment="1">
      <alignment horizontal="right" vertical="center"/>
    </xf>
    <xf numFmtId="179" fontId="2" fillId="33" borderId="74" xfId="0" applyNumberFormat="1" applyFont="1" applyFill="1" applyBorder="1" applyAlignment="1">
      <alignment vertical="center"/>
    </xf>
    <xf numFmtId="179" fontId="2" fillId="33" borderId="75" xfId="0" applyNumberFormat="1" applyFont="1" applyFill="1" applyBorder="1" applyAlignment="1">
      <alignment horizontal="right" vertical="center"/>
    </xf>
    <xf numFmtId="179" fontId="6" fillId="33" borderId="76" xfId="0" applyNumberFormat="1" applyFont="1" applyFill="1" applyBorder="1" applyAlignment="1">
      <alignment horizontal="right" vertical="center"/>
    </xf>
    <xf numFmtId="179" fontId="6" fillId="33" borderId="77" xfId="0" applyNumberFormat="1" applyFont="1" applyFill="1" applyBorder="1" applyAlignment="1">
      <alignment horizontal="right" vertical="center"/>
    </xf>
    <xf numFmtId="179" fontId="6" fillId="33" borderId="78" xfId="0" applyNumberFormat="1" applyFont="1" applyFill="1" applyBorder="1" applyAlignment="1">
      <alignment horizontal="right" vertical="center"/>
    </xf>
    <xf numFmtId="0" fontId="8" fillId="33" borderId="79" xfId="0" applyFont="1" applyFill="1" applyBorder="1" applyAlignment="1">
      <alignment horizontal="right" vertical="center"/>
    </xf>
    <xf numFmtId="179" fontId="6" fillId="33" borderId="80" xfId="0" applyNumberFormat="1" applyFont="1" applyFill="1" applyBorder="1" applyAlignment="1">
      <alignment vertical="center"/>
    </xf>
    <xf numFmtId="179" fontId="6" fillId="33" borderId="81" xfId="0" applyNumberFormat="1" applyFont="1" applyFill="1" applyBorder="1" applyAlignment="1">
      <alignment horizontal="right" vertical="center"/>
    </xf>
    <xf numFmtId="0" fontId="2" fillId="0" borderId="82" xfId="0" applyFont="1" applyBorder="1" applyAlignment="1">
      <alignment horizontal="distributed" vertical="center"/>
    </xf>
    <xf numFmtId="179" fontId="2" fillId="33" borderId="83" xfId="0" applyNumberFormat="1" applyFont="1" applyFill="1" applyBorder="1" applyAlignment="1">
      <alignment horizontal="right" vertical="center"/>
    </xf>
    <xf numFmtId="179" fontId="2" fillId="33" borderId="84" xfId="0" applyNumberFormat="1" applyFont="1" applyFill="1" applyBorder="1" applyAlignment="1">
      <alignment horizontal="right" vertical="center"/>
    </xf>
    <xf numFmtId="179" fontId="2" fillId="33" borderId="85" xfId="0" applyNumberFormat="1" applyFont="1" applyFill="1" applyBorder="1" applyAlignment="1">
      <alignment horizontal="right" vertical="center"/>
    </xf>
    <xf numFmtId="0" fontId="7" fillId="33" borderId="86" xfId="0" applyFont="1" applyFill="1" applyBorder="1" applyAlignment="1">
      <alignment horizontal="right" vertical="center"/>
    </xf>
    <xf numFmtId="179" fontId="2" fillId="33" borderId="87" xfId="0" applyNumberFormat="1" applyFont="1" applyFill="1" applyBorder="1" applyAlignment="1">
      <alignment vertical="center"/>
    </xf>
    <xf numFmtId="179" fontId="2" fillId="33" borderId="88" xfId="0" applyNumberFormat="1" applyFont="1" applyFill="1" applyBorder="1" applyAlignment="1">
      <alignment horizontal="right" vertical="center"/>
    </xf>
    <xf numFmtId="0" fontId="2" fillId="0" borderId="89" xfId="0" applyFont="1" applyBorder="1" applyAlignment="1">
      <alignment horizontal="distributed" vertical="center"/>
    </xf>
    <xf numFmtId="179" fontId="2" fillId="33" borderId="90" xfId="0" applyNumberFormat="1" applyFont="1" applyFill="1" applyBorder="1" applyAlignment="1">
      <alignment horizontal="right" vertical="center"/>
    </xf>
    <xf numFmtId="179" fontId="2" fillId="33" borderId="91" xfId="0" applyNumberFormat="1" applyFont="1" applyFill="1" applyBorder="1" applyAlignment="1">
      <alignment horizontal="right" vertical="center"/>
    </xf>
    <xf numFmtId="179" fontId="2" fillId="33" borderId="92" xfId="0" applyNumberFormat="1" applyFont="1" applyFill="1" applyBorder="1" applyAlignment="1">
      <alignment horizontal="right" vertical="center"/>
    </xf>
    <xf numFmtId="0" fontId="7" fillId="33" borderId="93" xfId="0" applyFont="1" applyFill="1" applyBorder="1" applyAlignment="1">
      <alignment horizontal="right" vertical="center"/>
    </xf>
    <xf numFmtId="179" fontId="2" fillId="33" borderId="94" xfId="0" applyNumberFormat="1" applyFont="1" applyFill="1" applyBorder="1" applyAlignment="1">
      <alignment vertical="center"/>
    </xf>
    <xf numFmtId="179" fontId="2" fillId="33" borderId="95" xfId="0" applyNumberFormat="1" applyFont="1" applyFill="1" applyBorder="1" applyAlignment="1">
      <alignment horizontal="right" vertical="center"/>
    </xf>
    <xf numFmtId="0" fontId="2" fillId="0" borderId="0" xfId="0" applyFont="1" applyAlignment="1">
      <alignment horizontal="left" vertical="top" wrapText="1"/>
    </xf>
    <xf numFmtId="0" fontId="2" fillId="0" borderId="0" xfId="0" applyFont="1" applyBorder="1" applyAlignment="1">
      <alignment horizontal="left" vertical="center"/>
    </xf>
    <xf numFmtId="0" fontId="2" fillId="0" borderId="41" xfId="0" applyFont="1" applyBorder="1" applyAlignment="1">
      <alignment horizontal="center" vertical="center" wrapText="1"/>
    </xf>
    <xf numFmtId="0" fontId="2" fillId="0" borderId="43" xfId="0" applyFont="1" applyBorder="1" applyAlignment="1">
      <alignment horizontal="center" vertical="center" wrapText="1"/>
    </xf>
    <xf numFmtId="0" fontId="2" fillId="33" borderId="41" xfId="0" applyFont="1" applyFill="1" applyBorder="1" applyAlignment="1">
      <alignment horizontal="right" vertical="center"/>
    </xf>
    <xf numFmtId="0" fontId="2" fillId="33" borderId="43" xfId="0" applyFont="1" applyFill="1" applyBorder="1" applyAlignment="1">
      <alignment horizontal="right" vertical="center"/>
    </xf>
    <xf numFmtId="0" fontId="2" fillId="33" borderId="45" xfId="0" applyFont="1" applyFill="1" applyBorder="1" applyAlignment="1">
      <alignment horizontal="right" vertical="center"/>
    </xf>
    <xf numFmtId="178" fontId="2" fillId="33" borderId="96" xfId="0" applyNumberFormat="1" applyFont="1" applyFill="1" applyBorder="1" applyAlignment="1">
      <alignment horizontal="right" vertical="center"/>
    </xf>
    <xf numFmtId="178" fontId="2" fillId="33" borderId="97" xfId="0" applyNumberFormat="1" applyFont="1" applyFill="1" applyBorder="1" applyAlignment="1">
      <alignment horizontal="right" vertical="center"/>
    </xf>
    <xf numFmtId="0" fontId="2" fillId="0" borderId="98" xfId="0" applyFont="1" applyBorder="1" applyAlignment="1">
      <alignment horizontal="left" vertical="center"/>
    </xf>
    <xf numFmtId="0" fontId="2" fillId="0" borderId="99" xfId="0" applyFont="1" applyBorder="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distributed" vertical="center"/>
    </xf>
    <xf numFmtId="178" fontId="2" fillId="33" borderId="102" xfId="0" applyNumberFormat="1" applyFont="1" applyFill="1" applyBorder="1" applyAlignment="1">
      <alignment horizontal="right" vertical="center"/>
    </xf>
    <xf numFmtId="178" fontId="2" fillId="33" borderId="103" xfId="0" applyNumberFormat="1" applyFont="1" applyFill="1" applyBorder="1" applyAlignment="1">
      <alignment horizontal="right" vertical="center"/>
    </xf>
    <xf numFmtId="178" fontId="2" fillId="33" borderId="104" xfId="0" applyNumberFormat="1" applyFont="1" applyFill="1" applyBorder="1" applyAlignment="1">
      <alignment horizontal="right" vertical="center"/>
    </xf>
    <xf numFmtId="178" fontId="2" fillId="33" borderId="105" xfId="0" applyNumberFormat="1" applyFont="1" applyFill="1" applyBorder="1" applyAlignment="1">
      <alignment horizontal="right" vertical="center"/>
    </xf>
    <xf numFmtId="0" fontId="6" fillId="0" borderId="106" xfId="0" applyFont="1" applyBorder="1" applyAlignment="1">
      <alignment horizontal="distributed" vertical="center"/>
    </xf>
    <xf numFmtId="178" fontId="6" fillId="33" borderId="107" xfId="0" applyNumberFormat="1" applyFont="1" applyFill="1" applyBorder="1" applyAlignment="1">
      <alignment horizontal="right" vertical="center"/>
    </xf>
    <xf numFmtId="178" fontId="6" fillId="33" borderId="108" xfId="0" applyNumberFormat="1" applyFont="1" applyFill="1" applyBorder="1" applyAlignment="1">
      <alignment horizontal="right" vertical="center"/>
    </xf>
    <xf numFmtId="178" fontId="6" fillId="33" borderId="109" xfId="0" applyNumberFormat="1" applyFont="1" applyFill="1" applyBorder="1" applyAlignment="1">
      <alignment horizontal="right" vertical="center"/>
    </xf>
    <xf numFmtId="178" fontId="6" fillId="33" borderId="110" xfId="0" applyNumberFormat="1" applyFont="1" applyFill="1" applyBorder="1" applyAlignment="1">
      <alignment horizontal="right" vertical="center"/>
    </xf>
    <xf numFmtId="0" fontId="9" fillId="0" borderId="0" xfId="0" applyFont="1" applyAlignment="1">
      <alignment vertical="center"/>
    </xf>
    <xf numFmtId="0" fontId="2" fillId="0" borderId="51" xfId="0" applyFont="1" applyBorder="1" applyAlignment="1">
      <alignment horizontal="distributed" vertical="center"/>
    </xf>
    <xf numFmtId="178" fontId="2" fillId="33" borderId="11" xfId="0" applyNumberFormat="1" applyFont="1" applyFill="1" applyBorder="1" applyAlignment="1">
      <alignment horizontal="right" vertical="center"/>
    </xf>
    <xf numFmtId="178" fontId="2" fillId="33" borderId="13" xfId="0" applyNumberFormat="1" applyFont="1" applyFill="1" applyBorder="1" applyAlignment="1">
      <alignment horizontal="right" vertical="center"/>
    </xf>
    <xf numFmtId="178" fontId="2" fillId="33" borderId="14" xfId="0" applyNumberFormat="1" applyFont="1" applyFill="1" applyBorder="1" applyAlignment="1">
      <alignment horizontal="right" vertical="center"/>
    </xf>
    <xf numFmtId="0" fontId="2" fillId="0" borderId="111" xfId="0" applyFont="1" applyFill="1" applyBorder="1" applyAlignment="1">
      <alignment horizontal="distributed" vertical="center"/>
    </xf>
    <xf numFmtId="178" fontId="2" fillId="0" borderId="111" xfId="0" applyNumberFormat="1" applyFont="1" applyFill="1" applyBorder="1" applyAlignment="1">
      <alignment horizontal="right" vertical="center"/>
    </xf>
    <xf numFmtId="0" fontId="10" fillId="0" borderId="0" xfId="0" applyFont="1" applyAlignment="1">
      <alignment vertical="center"/>
    </xf>
    <xf numFmtId="0" fontId="10" fillId="0" borderId="0" xfId="0" applyFont="1" applyBorder="1" applyAlignment="1">
      <alignment horizontal="left" vertical="center"/>
    </xf>
    <xf numFmtId="0" fontId="2" fillId="0" borderId="49" xfId="0" applyFont="1" applyBorder="1" applyAlignment="1">
      <alignment horizontal="center" vertical="center"/>
    </xf>
    <xf numFmtId="0" fontId="2" fillId="0" borderId="48" xfId="0" applyFont="1" applyBorder="1" applyAlignment="1">
      <alignment horizontal="center" vertical="center"/>
    </xf>
    <xf numFmtId="179" fontId="2" fillId="33" borderId="96" xfId="0" applyNumberFormat="1" applyFont="1" applyFill="1" applyBorder="1" applyAlignment="1">
      <alignment horizontal="right" vertical="center"/>
    </xf>
    <xf numFmtId="179" fontId="2" fillId="33" borderId="97" xfId="0" applyNumberFormat="1" applyFont="1" applyFill="1" applyBorder="1" applyAlignment="1">
      <alignment horizontal="right" vertical="center"/>
    </xf>
    <xf numFmtId="179" fontId="2" fillId="33" borderId="112" xfId="0" applyNumberFormat="1" applyFont="1" applyFill="1" applyBorder="1" applyAlignment="1">
      <alignment horizontal="right" vertical="center"/>
    </xf>
    <xf numFmtId="179" fontId="2" fillId="33" borderId="25" xfId="0" applyNumberFormat="1" applyFont="1" applyFill="1" applyBorder="1" applyAlignment="1">
      <alignment horizontal="right" vertical="center"/>
    </xf>
    <xf numFmtId="179" fontId="6" fillId="33" borderId="19" xfId="0" applyNumberFormat="1" applyFont="1" applyFill="1" applyBorder="1" applyAlignment="1">
      <alignment horizontal="right" vertical="center"/>
    </xf>
    <xf numFmtId="179" fontId="6" fillId="33" borderId="67" xfId="0" applyNumberFormat="1" applyFont="1" applyFill="1" applyBorder="1" applyAlignment="1">
      <alignment horizontal="right" vertical="center"/>
    </xf>
    <xf numFmtId="179" fontId="6" fillId="33" borderId="66" xfId="0" applyNumberFormat="1" applyFont="1" applyFill="1" applyBorder="1" applyAlignment="1">
      <alignment horizontal="right" vertical="center"/>
    </xf>
    <xf numFmtId="179" fontId="6" fillId="33" borderId="97" xfId="0" applyNumberFormat="1" applyFont="1" applyFill="1" applyBorder="1" applyAlignment="1">
      <alignment horizontal="right" vertical="center"/>
    </xf>
    <xf numFmtId="179" fontId="2" fillId="33" borderId="113" xfId="0" applyNumberFormat="1" applyFont="1" applyFill="1" applyBorder="1" applyAlignment="1">
      <alignment horizontal="right" vertical="center"/>
    </xf>
    <xf numFmtId="179" fontId="2" fillId="33" borderId="114" xfId="0" applyNumberFormat="1" applyFont="1" applyFill="1" applyBorder="1" applyAlignment="1">
      <alignment horizontal="right" vertical="center"/>
    </xf>
    <xf numFmtId="179" fontId="2" fillId="33" borderId="115" xfId="0" applyNumberFormat="1" applyFont="1" applyFill="1" applyBorder="1" applyAlignment="1">
      <alignment horizontal="right" vertical="center"/>
    </xf>
    <xf numFmtId="0" fontId="2" fillId="0" borderId="44" xfId="0" applyFont="1" applyBorder="1" applyAlignment="1">
      <alignment horizontal="center" vertical="center" wrapText="1"/>
    </xf>
    <xf numFmtId="0" fontId="7" fillId="33" borderId="41" xfId="0" applyFont="1" applyFill="1" applyBorder="1" applyAlignment="1">
      <alignment horizontal="right" vertical="top"/>
    </xf>
    <xf numFmtId="0" fontId="7" fillId="33" borderId="43" xfId="0" applyFont="1" applyFill="1" applyBorder="1" applyAlignment="1">
      <alignment horizontal="right" vertical="top"/>
    </xf>
    <xf numFmtId="0" fontId="7" fillId="33" borderId="116" xfId="0" applyFont="1" applyFill="1" applyBorder="1" applyAlignment="1">
      <alignment horizontal="right" vertical="top"/>
    </xf>
    <xf numFmtId="0" fontId="7" fillId="33" borderId="44" xfId="0" applyFont="1" applyFill="1" applyBorder="1" applyAlignment="1">
      <alignment horizontal="right" vertical="top"/>
    </xf>
    <xf numFmtId="179" fontId="2" fillId="33" borderId="117" xfId="0" applyNumberFormat="1" applyFont="1" applyFill="1" applyBorder="1" applyAlignment="1">
      <alignment horizontal="right" vertical="center"/>
    </xf>
    <xf numFmtId="179" fontId="2" fillId="33" borderId="118" xfId="0" applyNumberFormat="1" applyFont="1" applyFill="1" applyBorder="1" applyAlignment="1">
      <alignment horizontal="right" vertical="center"/>
    </xf>
    <xf numFmtId="179" fontId="2" fillId="33" borderId="119" xfId="0" applyNumberFormat="1" applyFont="1" applyFill="1" applyBorder="1" applyAlignment="1">
      <alignment horizontal="right" vertical="center"/>
    </xf>
    <xf numFmtId="179" fontId="2" fillId="33" borderId="32" xfId="0" applyNumberFormat="1" applyFont="1" applyFill="1" applyBorder="1" applyAlignment="1">
      <alignment horizontal="right" vertical="center"/>
    </xf>
    <xf numFmtId="179" fontId="2" fillId="33" borderId="120" xfId="0" applyNumberFormat="1" applyFont="1" applyFill="1" applyBorder="1" applyAlignment="1">
      <alignment horizontal="right" vertical="center"/>
    </xf>
    <xf numFmtId="179" fontId="6" fillId="33" borderId="121" xfId="0" applyNumberFormat="1" applyFont="1" applyFill="1" applyBorder="1" applyAlignment="1">
      <alignment horizontal="right" vertical="center"/>
    </xf>
    <xf numFmtId="179" fontId="6" fillId="33" borderId="122" xfId="0" applyNumberFormat="1" applyFont="1" applyFill="1" applyBorder="1" applyAlignment="1">
      <alignment horizontal="right" vertical="center"/>
    </xf>
    <xf numFmtId="179" fontId="6" fillId="33" borderId="123" xfId="0" applyNumberFormat="1" applyFont="1" applyFill="1" applyBorder="1" applyAlignment="1">
      <alignment horizontal="right" vertical="center"/>
    </xf>
    <xf numFmtId="179" fontId="6" fillId="33" borderId="33" xfId="0" applyNumberFormat="1" applyFont="1" applyFill="1" applyBorder="1" applyAlignment="1">
      <alignment horizontal="right" vertical="center"/>
    </xf>
    <xf numFmtId="0" fontId="2" fillId="0" borderId="124" xfId="0" applyFont="1" applyFill="1" applyBorder="1" applyAlignment="1">
      <alignment horizontal="distributed" vertical="center"/>
    </xf>
    <xf numFmtId="0" fontId="2" fillId="0" borderId="125" xfId="0" applyFont="1" applyFill="1" applyBorder="1" applyAlignment="1">
      <alignment horizontal="right" vertical="center"/>
    </xf>
    <xf numFmtId="0" fontId="2" fillId="0" borderId="126" xfId="0" applyFont="1" applyFill="1" applyBorder="1" applyAlignment="1">
      <alignment horizontal="right" vertical="center"/>
    </xf>
    <xf numFmtId="0" fontId="2" fillId="0" borderId="127" xfId="0" applyFont="1" applyFill="1" applyBorder="1" applyAlignment="1">
      <alignment horizontal="right" vertical="center"/>
    </xf>
    <xf numFmtId="0" fontId="2" fillId="0" borderId="27" xfId="0" applyFont="1" applyFill="1" applyBorder="1" applyAlignment="1">
      <alignment horizontal="right" vertical="center"/>
    </xf>
    <xf numFmtId="3" fontId="2" fillId="0" borderId="27" xfId="0" applyNumberFormat="1" applyFont="1" applyFill="1" applyBorder="1" applyAlignment="1">
      <alignment horizontal="right" vertical="center"/>
    </xf>
    <xf numFmtId="179" fontId="2" fillId="33" borderId="128" xfId="0" applyNumberFormat="1" applyFont="1" applyFill="1" applyBorder="1" applyAlignment="1">
      <alignment horizontal="right" vertical="center"/>
    </xf>
    <xf numFmtId="179" fontId="2" fillId="33" borderId="129" xfId="0" applyNumberFormat="1" applyFont="1" applyFill="1" applyBorder="1" applyAlignment="1">
      <alignment horizontal="right" vertical="center"/>
    </xf>
    <xf numFmtId="179" fontId="2" fillId="33" borderId="130" xfId="0" applyNumberFormat="1" applyFont="1" applyFill="1" applyBorder="1" applyAlignment="1">
      <alignment horizontal="right" vertical="center"/>
    </xf>
    <xf numFmtId="179" fontId="2" fillId="33" borderId="34" xfId="0" applyNumberFormat="1" applyFont="1" applyFill="1" applyBorder="1" applyAlignment="1">
      <alignment horizontal="right" vertical="center"/>
    </xf>
    <xf numFmtId="0" fontId="2" fillId="0" borderId="131" xfId="0" applyFont="1" applyFill="1" applyBorder="1" applyAlignment="1">
      <alignment horizontal="right" vertical="center"/>
    </xf>
    <xf numFmtId="0" fontId="2" fillId="0" borderId="132" xfId="0" applyFont="1" applyFill="1" applyBorder="1" applyAlignment="1">
      <alignment horizontal="right" vertical="center"/>
    </xf>
    <xf numFmtId="0" fontId="2" fillId="0" borderId="133" xfId="0" applyFont="1" applyFill="1" applyBorder="1" applyAlignment="1">
      <alignment horizontal="right" vertical="center"/>
    </xf>
    <xf numFmtId="0" fontId="2" fillId="0" borderId="23" xfId="0" applyFont="1" applyFill="1" applyBorder="1" applyAlignment="1">
      <alignment horizontal="right" vertical="center"/>
    </xf>
    <xf numFmtId="3" fontId="2" fillId="0" borderId="23" xfId="0" applyNumberFormat="1" applyFont="1" applyFill="1" applyBorder="1" applyAlignment="1">
      <alignment horizontal="right" vertical="center"/>
    </xf>
    <xf numFmtId="0" fontId="6" fillId="0" borderId="51" xfId="0" applyFont="1" applyBorder="1" applyAlignment="1">
      <alignment horizontal="center" vertical="center"/>
    </xf>
    <xf numFmtId="179" fontId="6" fillId="33" borderId="11" xfId="0" applyNumberFormat="1" applyFont="1" applyFill="1" applyBorder="1" applyAlignment="1">
      <alignment horizontal="right" vertical="center"/>
    </xf>
    <xf numFmtId="179" fontId="6" fillId="33" borderId="13" xfId="0" applyNumberFormat="1" applyFont="1" applyFill="1" applyBorder="1" applyAlignment="1">
      <alignment horizontal="right" vertical="center"/>
    </xf>
    <xf numFmtId="179" fontId="6" fillId="33" borderId="11" xfId="49" applyNumberFormat="1" applyFont="1" applyFill="1" applyBorder="1" applyAlignment="1">
      <alignment horizontal="right" vertical="center"/>
    </xf>
    <xf numFmtId="179" fontId="6" fillId="33" borderId="134" xfId="0" applyNumberFormat="1" applyFont="1" applyFill="1" applyBorder="1" applyAlignment="1">
      <alignment horizontal="right" vertical="center"/>
    </xf>
    <xf numFmtId="179" fontId="6" fillId="33" borderId="14" xfId="0" applyNumberFormat="1" applyFont="1" applyFill="1" applyBorder="1" applyAlignment="1">
      <alignment horizontal="right" vertical="center"/>
    </xf>
    <xf numFmtId="179" fontId="2" fillId="33" borderId="104" xfId="0" applyNumberFormat="1" applyFont="1" applyFill="1" applyBorder="1" applyAlignment="1">
      <alignment horizontal="right" vertical="center"/>
    </xf>
    <xf numFmtId="179" fontId="2" fillId="33" borderId="135" xfId="0" applyNumberFormat="1" applyFont="1" applyFill="1" applyBorder="1" applyAlignment="1">
      <alignment horizontal="right" vertical="center"/>
    </xf>
    <xf numFmtId="179" fontId="2" fillId="33" borderId="136" xfId="0" applyNumberFormat="1" applyFont="1" applyFill="1" applyBorder="1" applyAlignment="1">
      <alignment horizontal="right" vertical="center"/>
    </xf>
    <xf numFmtId="0" fontId="7" fillId="33" borderId="137" xfId="0" applyFont="1" applyFill="1" applyBorder="1" applyAlignment="1">
      <alignment horizontal="right" vertical="center"/>
    </xf>
    <xf numFmtId="179" fontId="2" fillId="33" borderId="138" xfId="0" applyNumberFormat="1" applyFont="1" applyFill="1" applyBorder="1" applyAlignment="1">
      <alignment vertical="center"/>
    </xf>
    <xf numFmtId="179" fontId="2" fillId="33" borderId="139" xfId="0" applyNumberFormat="1" applyFont="1" applyFill="1" applyBorder="1" applyAlignment="1">
      <alignment horizontal="right" vertical="center"/>
    </xf>
    <xf numFmtId="0" fontId="2" fillId="0" borderId="57" xfId="0" applyFont="1" applyBorder="1" applyAlignment="1">
      <alignment horizontal="center" vertical="center" wrapText="1"/>
    </xf>
    <xf numFmtId="0" fontId="2" fillId="0" borderId="140" xfId="0" applyFont="1" applyBorder="1" applyAlignment="1">
      <alignment horizontal="distributed" vertical="center"/>
    </xf>
    <xf numFmtId="0" fontId="2" fillId="0" borderId="141" xfId="0" applyFont="1" applyBorder="1" applyAlignment="1">
      <alignment horizontal="distributed" vertical="center"/>
    </xf>
    <xf numFmtId="0" fontId="2" fillId="0" borderId="54" xfId="0" applyFont="1" applyBorder="1" applyAlignment="1">
      <alignment horizontal="distributed" vertical="center" wrapText="1"/>
    </xf>
    <xf numFmtId="0" fontId="2" fillId="0" borderId="48" xfId="0" applyFont="1" applyBorder="1" applyAlignment="1">
      <alignment horizontal="distributed" vertical="center"/>
    </xf>
    <xf numFmtId="178" fontId="2" fillId="33" borderId="41"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47" xfId="0" applyNumberFormat="1" applyFont="1" applyFill="1" applyBorder="1" applyAlignment="1">
      <alignment horizontal="right" vertical="center"/>
    </xf>
    <xf numFmtId="0" fontId="2" fillId="0" borderId="67" xfId="0" applyFont="1" applyBorder="1" applyAlignment="1">
      <alignment horizontal="distributed" vertical="center"/>
    </xf>
    <xf numFmtId="179" fontId="6" fillId="33" borderId="142" xfId="0" applyNumberFormat="1" applyFont="1" applyFill="1" applyBorder="1" applyAlignment="1">
      <alignment horizontal="right" vertical="center"/>
    </xf>
    <xf numFmtId="179" fontId="6" fillId="33" borderId="143" xfId="0" applyNumberFormat="1" applyFont="1" applyFill="1" applyBorder="1" applyAlignment="1">
      <alignment horizontal="right" vertical="center"/>
    </xf>
    <xf numFmtId="179" fontId="6" fillId="33" borderId="144" xfId="0" applyNumberFormat="1" applyFont="1" applyFill="1" applyBorder="1" applyAlignment="1">
      <alignment horizontal="right" vertical="center"/>
    </xf>
    <xf numFmtId="179" fontId="6" fillId="0" borderId="145" xfId="0" applyNumberFormat="1" applyFont="1" applyFill="1" applyBorder="1" applyAlignment="1">
      <alignment horizontal="right" vertical="center"/>
    </xf>
    <xf numFmtId="179" fontId="2" fillId="0" borderId="146" xfId="0" applyNumberFormat="1" applyFont="1" applyFill="1" applyBorder="1" applyAlignment="1">
      <alignment horizontal="right" vertical="center"/>
    </xf>
    <xf numFmtId="179" fontId="2" fillId="0" borderId="147" xfId="0" applyNumberFormat="1" applyFont="1" applyFill="1" applyBorder="1" applyAlignment="1">
      <alignment horizontal="right" vertical="center"/>
    </xf>
    <xf numFmtId="0" fontId="2" fillId="0" borderId="44" xfId="0" applyFont="1" applyBorder="1" applyAlignment="1">
      <alignment horizontal="distributed" vertical="center" wrapText="1"/>
    </xf>
    <xf numFmtId="179" fontId="2" fillId="0" borderId="148" xfId="0" applyNumberFormat="1" applyFont="1" applyFill="1" applyBorder="1" applyAlignment="1">
      <alignment horizontal="right" vertical="center"/>
    </xf>
    <xf numFmtId="179" fontId="6" fillId="0" borderId="148" xfId="0" applyNumberFormat="1" applyFont="1" applyFill="1" applyBorder="1" applyAlignment="1">
      <alignment horizontal="right" vertical="center"/>
    </xf>
    <xf numFmtId="0" fontId="6" fillId="0" borderId="67" xfId="0" applyFont="1" applyBorder="1" applyAlignment="1">
      <alignment horizontal="distributed" vertical="center"/>
    </xf>
    <xf numFmtId="0" fontId="6" fillId="0" borderId="67" xfId="0" applyFont="1" applyBorder="1" applyAlignment="1">
      <alignment horizontal="center" vertical="center"/>
    </xf>
    <xf numFmtId="0" fontId="2" fillId="0" borderId="19" xfId="0" applyFont="1" applyBorder="1" applyAlignment="1">
      <alignment horizontal="distributed" vertical="center"/>
    </xf>
    <xf numFmtId="0" fontId="6" fillId="0" borderId="19" xfId="0" applyFont="1" applyBorder="1" applyAlignment="1">
      <alignment horizontal="distributed" vertical="center"/>
    </xf>
    <xf numFmtId="0" fontId="2" fillId="0" borderId="49" xfId="0" applyFont="1" applyBorder="1" applyAlignment="1">
      <alignment horizontal="distributed" vertical="center"/>
    </xf>
    <xf numFmtId="179" fontId="2" fillId="33" borderId="44" xfId="0" applyNumberFormat="1" applyFont="1" applyFill="1" applyBorder="1" applyAlignment="1">
      <alignment horizontal="right" vertical="center"/>
    </xf>
    <xf numFmtId="179" fontId="2" fillId="33" borderId="49" xfId="0" applyNumberFormat="1" applyFont="1" applyFill="1" applyBorder="1" applyAlignment="1">
      <alignment horizontal="right" vertical="center"/>
    </xf>
    <xf numFmtId="179" fontId="2" fillId="33" borderId="149" xfId="0" applyNumberFormat="1" applyFont="1" applyFill="1" applyBorder="1" applyAlignment="1">
      <alignment horizontal="right" vertical="center"/>
    </xf>
    <xf numFmtId="179" fontId="2" fillId="33" borderId="47" xfId="0" applyNumberFormat="1" applyFont="1" applyFill="1" applyBorder="1" applyAlignment="1">
      <alignment horizontal="right" vertical="center"/>
    </xf>
    <xf numFmtId="0" fontId="2" fillId="0" borderId="150" xfId="0" applyFont="1" applyBorder="1" applyAlignment="1">
      <alignment horizontal="distributed" vertical="center"/>
    </xf>
    <xf numFmtId="179" fontId="2" fillId="0" borderId="151" xfId="0" applyNumberFormat="1" applyFont="1" applyFill="1" applyBorder="1" applyAlignment="1">
      <alignment horizontal="right" vertical="center"/>
    </xf>
    <xf numFmtId="179" fontId="2" fillId="33" borderId="150" xfId="0" applyNumberFormat="1" applyFont="1" applyFill="1" applyBorder="1" applyAlignment="1">
      <alignment horizontal="right" vertical="center"/>
    </xf>
    <xf numFmtId="179" fontId="2" fillId="33" borderId="152" xfId="0" applyNumberFormat="1" applyFont="1" applyFill="1" applyBorder="1" applyAlignment="1">
      <alignment horizontal="right" vertical="center"/>
    </xf>
    <xf numFmtId="179" fontId="2" fillId="33" borderId="153" xfId="0" applyNumberFormat="1" applyFont="1" applyFill="1" applyBorder="1" applyAlignment="1">
      <alignment horizontal="right" vertical="center"/>
    </xf>
    <xf numFmtId="0" fontId="2" fillId="0" borderId="24" xfId="0" applyFont="1" applyBorder="1" applyAlignment="1">
      <alignment horizontal="distributed" vertical="center"/>
    </xf>
    <xf numFmtId="0" fontId="2" fillId="0" borderId="46" xfId="0" applyFont="1" applyFill="1" applyBorder="1" applyAlignment="1">
      <alignment horizontal="distributed" vertical="center"/>
    </xf>
    <xf numFmtId="0" fontId="2" fillId="0" borderId="154" xfId="0" applyFont="1" applyFill="1" applyBorder="1" applyAlignment="1">
      <alignment horizontal="distributed" vertical="center"/>
    </xf>
    <xf numFmtId="0" fontId="6" fillId="0" borderId="115" xfId="0" applyFont="1" applyBorder="1" applyAlignment="1">
      <alignment horizontal="distributed" vertical="center"/>
    </xf>
    <xf numFmtId="0" fontId="7" fillId="33" borderId="59" xfId="0" applyFont="1" applyFill="1" applyBorder="1" applyAlignment="1">
      <alignment horizontal="right"/>
    </xf>
    <xf numFmtId="178" fontId="2" fillId="33" borderId="155"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156" xfId="0" applyNumberFormat="1" applyFont="1" applyFill="1" applyBorder="1" applyAlignment="1">
      <alignment horizontal="right" vertical="center"/>
    </xf>
    <xf numFmtId="178" fontId="2" fillId="0" borderId="157" xfId="49" applyNumberFormat="1" applyFont="1" applyFill="1" applyBorder="1" applyAlignment="1">
      <alignment horizontal="right" vertical="center"/>
    </xf>
    <xf numFmtId="178" fontId="2" fillId="33" borderId="158" xfId="0" applyNumberFormat="1" applyFont="1" applyFill="1" applyBorder="1" applyAlignment="1">
      <alignment horizontal="right" vertical="center"/>
    </xf>
    <xf numFmtId="0" fontId="7" fillId="35" borderId="47" xfId="0" applyFont="1" applyFill="1" applyBorder="1" applyAlignment="1">
      <alignment horizontal="distributed" vertical="center"/>
    </xf>
    <xf numFmtId="0" fontId="2" fillId="34" borderId="159" xfId="0" applyFont="1" applyFill="1" applyBorder="1" applyAlignment="1">
      <alignment horizontal="distributed" vertical="center"/>
    </xf>
    <xf numFmtId="0" fontId="2" fillId="34" borderId="160" xfId="0" applyFont="1" applyFill="1" applyBorder="1" applyAlignment="1">
      <alignment horizontal="distributed" vertical="center"/>
    </xf>
    <xf numFmtId="0" fontId="6" fillId="34" borderId="161" xfId="0" applyFont="1" applyFill="1" applyBorder="1" applyAlignment="1">
      <alignment horizontal="distributed" vertical="center"/>
    </xf>
    <xf numFmtId="0" fontId="2" fillId="34" borderId="162" xfId="0" applyFont="1" applyFill="1" applyBorder="1" applyAlignment="1">
      <alignment horizontal="distributed" vertical="center"/>
    </xf>
    <xf numFmtId="0" fontId="7" fillId="33" borderId="59" xfId="0" applyFont="1" applyFill="1" applyBorder="1" applyAlignment="1">
      <alignment horizontal="right" vertical="top"/>
    </xf>
    <xf numFmtId="179" fontId="2" fillId="33" borderId="155" xfId="0" applyNumberFormat="1" applyFont="1" applyFill="1" applyBorder="1" applyAlignment="1">
      <alignment horizontal="right" vertical="center"/>
    </xf>
    <xf numFmtId="179" fontId="2" fillId="33" borderId="73" xfId="0" applyNumberFormat="1" applyFont="1" applyFill="1" applyBorder="1" applyAlignment="1">
      <alignment horizontal="right" vertical="center"/>
    </xf>
    <xf numFmtId="179" fontId="6" fillId="33" borderId="156" xfId="0" applyNumberFormat="1" applyFont="1" applyFill="1" applyBorder="1" applyAlignment="1">
      <alignment horizontal="right" vertical="center"/>
    </xf>
    <xf numFmtId="3" fontId="2" fillId="0" borderId="163" xfId="0" applyNumberFormat="1" applyFont="1" applyFill="1" applyBorder="1" applyAlignment="1">
      <alignment horizontal="right" vertical="center"/>
    </xf>
    <xf numFmtId="179" fontId="2" fillId="33" borderId="158" xfId="0" applyNumberFormat="1" applyFont="1" applyFill="1" applyBorder="1" applyAlignment="1">
      <alignment horizontal="right" vertical="center"/>
    </xf>
    <xf numFmtId="3" fontId="2" fillId="0" borderId="164" xfId="0" applyNumberFormat="1" applyFont="1" applyFill="1" applyBorder="1" applyAlignment="1">
      <alignment horizontal="right" vertical="center"/>
    </xf>
    <xf numFmtId="179" fontId="6" fillId="33" borderId="165" xfId="0" applyNumberFormat="1" applyFont="1" applyFill="1" applyBorder="1" applyAlignment="1">
      <alignment horizontal="right" vertical="center"/>
    </xf>
    <xf numFmtId="0" fontId="0" fillId="0" borderId="0" xfId="0" applyFont="1" applyAlignment="1">
      <alignment vertical="center"/>
    </xf>
    <xf numFmtId="0" fontId="0" fillId="0" borderId="0" xfId="0" applyFont="1" applyAlignment="1">
      <alignment vertical="top"/>
    </xf>
    <xf numFmtId="0" fontId="0" fillId="0" borderId="0" xfId="0" applyFont="1" applyAlignment="1">
      <alignment/>
    </xf>
    <xf numFmtId="0" fontId="0" fillId="0" borderId="0" xfId="0" applyFont="1" applyBorder="1" applyAlignment="1">
      <alignment horizontal="left" vertical="center"/>
    </xf>
    <xf numFmtId="0" fontId="2" fillId="0" borderId="166" xfId="0" applyFont="1" applyFill="1" applyBorder="1" applyAlignment="1">
      <alignment horizontal="center" vertical="center" wrapText="1"/>
    </xf>
    <xf numFmtId="0" fontId="2" fillId="0" borderId="167" xfId="0" applyFont="1" applyFill="1" applyBorder="1" applyAlignment="1">
      <alignment horizontal="center" vertical="center" wrapText="1"/>
    </xf>
    <xf numFmtId="0" fontId="2" fillId="0" borderId="167" xfId="0" applyFont="1" applyFill="1" applyBorder="1" applyAlignment="1">
      <alignment horizontal="center" vertical="center"/>
    </xf>
    <xf numFmtId="0" fontId="2" fillId="0" borderId="168" xfId="0" applyFont="1" applyFill="1" applyBorder="1" applyAlignment="1">
      <alignment horizontal="center" vertical="center" wrapText="1"/>
    </xf>
    <xf numFmtId="0" fontId="2" fillId="0" borderId="0" xfId="0" applyFont="1" applyFill="1" applyAlignment="1">
      <alignment horizontal="left" vertical="top"/>
    </xf>
    <xf numFmtId="0" fontId="2" fillId="35" borderId="53" xfId="0" applyFont="1" applyFill="1" applyBorder="1" applyAlignment="1">
      <alignment horizontal="distributed" vertical="center"/>
    </xf>
    <xf numFmtId="0" fontId="2" fillId="35" borderId="50" xfId="0" applyFont="1" applyFill="1" applyBorder="1" applyAlignment="1">
      <alignment horizontal="distributed" vertical="center"/>
    </xf>
    <xf numFmtId="0" fontId="2" fillId="35" borderId="169" xfId="0" applyFont="1" applyFill="1" applyBorder="1" applyAlignment="1">
      <alignment horizontal="distributed" vertical="center"/>
    </xf>
    <xf numFmtId="0" fontId="6" fillId="35" borderId="170" xfId="0" applyFont="1" applyFill="1" applyBorder="1" applyAlignment="1">
      <alignment horizontal="distributed" vertical="center"/>
    </xf>
    <xf numFmtId="0" fontId="2" fillId="34" borderId="171" xfId="0" applyFont="1" applyFill="1" applyBorder="1" applyAlignment="1">
      <alignment horizontal="distributed" vertical="center"/>
    </xf>
    <xf numFmtId="0" fontId="6" fillId="36" borderId="161" xfId="0" applyFont="1" applyFill="1" applyBorder="1" applyAlignment="1">
      <alignment horizontal="distributed" vertical="center"/>
    </xf>
    <xf numFmtId="3" fontId="2" fillId="33" borderId="38" xfId="0" applyNumberFormat="1" applyFont="1" applyFill="1" applyBorder="1" applyAlignment="1">
      <alignment horizontal="right" vertical="center"/>
    </xf>
    <xf numFmtId="3" fontId="2" fillId="33" borderId="172" xfId="0" applyNumberFormat="1" applyFont="1" applyFill="1" applyBorder="1" applyAlignment="1">
      <alignment horizontal="right" vertical="center"/>
    </xf>
    <xf numFmtId="3" fontId="2" fillId="33" borderId="39" xfId="0" applyNumberFormat="1" applyFont="1" applyFill="1" applyBorder="1" applyAlignment="1">
      <alignment horizontal="right" vertical="center"/>
    </xf>
    <xf numFmtId="3" fontId="2" fillId="33" borderId="16" xfId="0" applyNumberFormat="1" applyFont="1" applyFill="1" applyBorder="1" applyAlignment="1">
      <alignment horizontal="right" vertical="center"/>
    </xf>
    <xf numFmtId="3" fontId="2" fillId="33" borderId="17" xfId="0" applyNumberFormat="1" applyFont="1" applyFill="1" applyBorder="1" applyAlignment="1">
      <alignment horizontal="right" vertical="center"/>
    </xf>
    <xf numFmtId="3" fontId="2" fillId="33" borderId="18" xfId="0" applyNumberFormat="1" applyFont="1" applyFill="1" applyBorder="1" applyAlignment="1">
      <alignment horizontal="right" vertical="center"/>
    </xf>
    <xf numFmtId="3" fontId="2" fillId="33" borderId="40" xfId="0" applyNumberFormat="1" applyFont="1" applyFill="1" applyBorder="1" applyAlignment="1">
      <alignment horizontal="right" vertical="center"/>
    </xf>
    <xf numFmtId="3" fontId="2" fillId="33" borderId="173" xfId="0" applyNumberFormat="1" applyFont="1" applyFill="1" applyBorder="1" applyAlignment="1">
      <alignment horizontal="right" vertical="center"/>
    </xf>
    <xf numFmtId="3" fontId="2" fillId="33" borderId="19" xfId="0" applyNumberFormat="1" applyFont="1" applyFill="1" applyBorder="1" applyAlignment="1">
      <alignment horizontal="right" vertical="center"/>
    </xf>
    <xf numFmtId="3" fontId="2" fillId="33" borderId="20" xfId="0" applyNumberFormat="1" applyFont="1" applyFill="1" applyBorder="1" applyAlignment="1">
      <alignment horizontal="right" vertical="center"/>
    </xf>
    <xf numFmtId="178" fontId="2" fillId="0" borderId="0" xfId="0" applyNumberFormat="1" applyFont="1" applyAlignment="1">
      <alignment horizontal="left" vertical="center"/>
    </xf>
    <xf numFmtId="41" fontId="2" fillId="33" borderId="40" xfId="0" applyNumberFormat="1" applyFont="1" applyFill="1" applyBorder="1" applyAlignment="1">
      <alignment horizontal="right" vertical="center"/>
    </xf>
    <xf numFmtId="41" fontId="2" fillId="33" borderId="19" xfId="0" applyNumberFormat="1" applyFont="1" applyFill="1" applyBorder="1" applyAlignment="1">
      <alignment horizontal="right" vertical="center"/>
    </xf>
    <xf numFmtId="41" fontId="2" fillId="33" borderId="104" xfId="0" applyNumberFormat="1" applyFont="1" applyFill="1" applyBorder="1" applyAlignment="1">
      <alignment horizontal="right" vertical="center"/>
    </xf>
    <xf numFmtId="41" fontId="6" fillId="33" borderId="76" xfId="0" applyNumberFormat="1" applyFont="1" applyFill="1" applyBorder="1" applyAlignment="1">
      <alignment horizontal="right" vertical="center"/>
    </xf>
    <xf numFmtId="3" fontId="2" fillId="28" borderId="16" xfId="0" applyNumberFormat="1" applyFont="1" applyFill="1" applyBorder="1" applyAlignment="1">
      <alignment horizontal="right" vertical="center"/>
    </xf>
    <xf numFmtId="3" fontId="2" fillId="28" borderId="17" xfId="0" applyNumberFormat="1" applyFont="1" applyFill="1" applyBorder="1" applyAlignment="1">
      <alignment horizontal="right" vertical="center"/>
    </xf>
    <xf numFmtId="3" fontId="2" fillId="28" borderId="18" xfId="0" applyNumberFormat="1" applyFont="1" applyFill="1" applyBorder="1" applyAlignment="1">
      <alignment horizontal="right" vertical="center"/>
    </xf>
    <xf numFmtId="179" fontId="2" fillId="33" borderId="174" xfId="0" applyNumberFormat="1" applyFont="1" applyFill="1" applyBorder="1" applyAlignment="1">
      <alignment horizontal="right" vertical="center"/>
    </xf>
    <xf numFmtId="179" fontId="2" fillId="33" borderId="175" xfId="0" applyNumberFormat="1" applyFont="1" applyFill="1" applyBorder="1" applyAlignment="1">
      <alignment horizontal="right" vertical="center"/>
    </xf>
    <xf numFmtId="179" fontId="2" fillId="33" borderId="176" xfId="0" applyNumberFormat="1" applyFont="1" applyFill="1" applyBorder="1" applyAlignment="1">
      <alignment horizontal="right" vertical="center"/>
    </xf>
    <xf numFmtId="178" fontId="2" fillId="33" borderId="177" xfId="0" applyNumberFormat="1" applyFont="1" applyFill="1" applyBorder="1" applyAlignment="1">
      <alignment horizontal="right" vertical="center"/>
    </xf>
    <xf numFmtId="0" fontId="11" fillId="0" borderId="0" xfId="0" applyFont="1" applyAlignment="1">
      <alignment horizontal="left" vertical="top"/>
    </xf>
    <xf numFmtId="0" fontId="2" fillId="37" borderId="178" xfId="0" applyFont="1" applyFill="1" applyBorder="1" applyAlignment="1">
      <alignment horizontal="distributed" vertical="center"/>
    </xf>
    <xf numFmtId="178" fontId="2" fillId="0" borderId="179" xfId="49" applyNumberFormat="1" applyFont="1" applyFill="1" applyBorder="1" applyAlignment="1">
      <alignment horizontal="right" vertical="center"/>
    </xf>
    <xf numFmtId="178" fontId="2" fillId="0" borderId="14" xfId="49" applyNumberFormat="1" applyFont="1" applyFill="1" applyBorder="1" applyAlignment="1">
      <alignment horizontal="right" vertical="center"/>
    </xf>
    <xf numFmtId="178" fontId="2" fillId="0" borderId="165" xfId="49" applyNumberFormat="1" applyFont="1" applyFill="1" applyBorder="1" applyAlignment="1">
      <alignment horizontal="right" vertical="center"/>
    </xf>
    <xf numFmtId="0" fontId="2" fillId="0" borderId="115" xfId="0" applyFont="1" applyFill="1" applyBorder="1" applyAlignment="1">
      <alignment horizontal="distributed" vertical="center"/>
    </xf>
    <xf numFmtId="0" fontId="2" fillId="0" borderId="180" xfId="0" applyFont="1" applyFill="1" applyBorder="1" applyAlignment="1">
      <alignment horizontal="distributed" vertical="center"/>
    </xf>
    <xf numFmtId="0" fontId="2" fillId="0" borderId="181" xfId="0" applyFont="1" applyFill="1" applyBorder="1" applyAlignment="1">
      <alignment horizontal="right" vertical="center"/>
    </xf>
    <xf numFmtId="0" fontId="2" fillId="0" borderId="182" xfId="0" applyFont="1" applyFill="1" applyBorder="1" applyAlignment="1">
      <alignment horizontal="right" vertical="center"/>
    </xf>
    <xf numFmtId="0" fontId="2" fillId="0" borderId="183" xfId="0" applyFont="1" applyFill="1" applyBorder="1" applyAlignment="1">
      <alignment horizontal="right" vertical="center"/>
    </xf>
    <xf numFmtId="0" fontId="2" fillId="0" borderId="29" xfId="0" applyFont="1" applyFill="1" applyBorder="1" applyAlignment="1">
      <alignment horizontal="right" vertical="center"/>
    </xf>
    <xf numFmtId="3" fontId="2" fillId="0" borderId="29" xfId="0" applyNumberFormat="1" applyFont="1" applyFill="1" applyBorder="1" applyAlignment="1">
      <alignment horizontal="right" vertical="center"/>
    </xf>
    <xf numFmtId="3" fontId="2" fillId="0" borderId="184" xfId="0" applyNumberFormat="1" applyFont="1" applyFill="1" applyBorder="1" applyAlignment="1">
      <alignment horizontal="right" vertical="center"/>
    </xf>
    <xf numFmtId="0" fontId="6" fillId="36" borderId="185" xfId="0" applyFont="1" applyFill="1" applyBorder="1" applyAlignment="1">
      <alignment horizontal="distributed" vertical="center"/>
    </xf>
    <xf numFmtId="178" fontId="2" fillId="33" borderId="42" xfId="0" applyNumberFormat="1" applyFont="1" applyFill="1" applyBorder="1" applyAlignment="1">
      <alignment horizontal="right" vertical="center"/>
    </xf>
    <xf numFmtId="178" fontId="2" fillId="33" borderId="186" xfId="0" applyNumberFormat="1" applyFont="1" applyFill="1" applyBorder="1" applyAlignment="1">
      <alignment horizontal="right" vertical="center"/>
    </xf>
    <xf numFmtId="178" fontId="2" fillId="33" borderId="41" xfId="0" applyNumberFormat="1" applyFont="1" applyFill="1" applyBorder="1" applyAlignment="1">
      <alignment horizontal="right" vertical="center"/>
    </xf>
    <xf numFmtId="178" fontId="2" fillId="33" borderId="187" xfId="0" applyNumberFormat="1" applyFont="1" applyFill="1" applyBorder="1" applyAlignment="1">
      <alignment horizontal="right" vertical="center"/>
    </xf>
    <xf numFmtId="178" fontId="2" fillId="33" borderId="43" xfId="0" applyNumberFormat="1" applyFont="1" applyFill="1" applyBorder="1" applyAlignment="1">
      <alignment horizontal="right" vertical="center"/>
    </xf>
    <xf numFmtId="178" fontId="2" fillId="33" borderId="188" xfId="0" applyNumberFormat="1" applyFont="1" applyFill="1" applyBorder="1" applyAlignment="1">
      <alignment horizontal="right" vertical="center"/>
    </xf>
    <xf numFmtId="0" fontId="2" fillId="0" borderId="189" xfId="0" applyFont="1" applyFill="1" applyBorder="1" applyAlignment="1">
      <alignment horizontal="center" vertical="center"/>
    </xf>
    <xf numFmtId="0" fontId="2" fillId="0" borderId="111" xfId="0" applyFont="1" applyFill="1" applyBorder="1" applyAlignment="1">
      <alignment horizontal="center" vertical="center"/>
    </xf>
    <xf numFmtId="0" fontId="2" fillId="0" borderId="190" xfId="0" applyFont="1" applyFill="1" applyBorder="1" applyAlignment="1">
      <alignment horizontal="center" vertical="center"/>
    </xf>
    <xf numFmtId="0" fontId="2" fillId="0" borderId="111" xfId="0" applyFont="1" applyBorder="1" applyAlignment="1">
      <alignment horizontal="left" vertical="center" wrapText="1"/>
    </xf>
    <xf numFmtId="0" fontId="2" fillId="0" borderId="111" xfId="0" applyFont="1" applyBorder="1" applyAlignment="1">
      <alignment horizontal="left" vertical="center"/>
    </xf>
    <xf numFmtId="0" fontId="5" fillId="0" borderId="0" xfId="0" applyFont="1" applyAlignment="1">
      <alignment horizontal="center" vertical="center"/>
    </xf>
    <xf numFmtId="0" fontId="2" fillId="0" borderId="58" xfId="0" applyFont="1" applyBorder="1" applyAlignment="1">
      <alignment horizontal="center" vertical="center"/>
    </xf>
    <xf numFmtId="0" fontId="2" fillId="0" borderId="10" xfId="0" applyFont="1" applyBorder="1" applyAlignment="1">
      <alignment horizontal="center" vertical="center"/>
    </xf>
    <xf numFmtId="0" fontId="2" fillId="0" borderId="191" xfId="0" applyFont="1" applyBorder="1" applyAlignment="1">
      <alignment horizontal="center" vertical="center"/>
    </xf>
    <xf numFmtId="0" fontId="2" fillId="0" borderId="192" xfId="0" applyFont="1" applyBorder="1" applyAlignment="1">
      <alignment horizontal="center" vertical="center"/>
    </xf>
    <xf numFmtId="0" fontId="2" fillId="0" borderId="21" xfId="0" applyFont="1" applyBorder="1" applyAlignment="1">
      <alignment horizontal="center" vertical="center" wrapText="1"/>
    </xf>
    <xf numFmtId="0" fontId="2" fillId="0" borderId="7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93" xfId="0" applyFont="1" applyBorder="1" applyAlignment="1">
      <alignment horizontal="center" vertical="center" wrapText="1"/>
    </xf>
    <xf numFmtId="177" fontId="2" fillId="33" borderId="47" xfId="0" applyNumberFormat="1" applyFont="1" applyFill="1" applyBorder="1" applyAlignment="1">
      <alignment horizontal="right" vertical="center"/>
    </xf>
    <xf numFmtId="177" fontId="2" fillId="33" borderId="154" xfId="0" applyNumberFormat="1" applyFont="1" applyFill="1" applyBorder="1" applyAlignment="1">
      <alignment horizontal="right" vertical="center"/>
    </xf>
    <xf numFmtId="178" fontId="2" fillId="33" borderId="44" xfId="0" applyNumberFormat="1" applyFont="1" applyFill="1" applyBorder="1" applyAlignment="1">
      <alignment horizontal="right" vertical="center"/>
    </xf>
    <xf numFmtId="178" fontId="2" fillId="33" borderId="194" xfId="0" applyNumberFormat="1" applyFont="1" applyFill="1" applyBorder="1" applyAlignment="1">
      <alignment horizontal="right" vertical="center"/>
    </xf>
    <xf numFmtId="0" fontId="2" fillId="0" borderId="190" xfId="0" applyFont="1" applyBorder="1" applyAlignment="1">
      <alignment horizontal="center" vertical="center"/>
    </xf>
    <xf numFmtId="0" fontId="2" fillId="0" borderId="124" xfId="0" applyFont="1" applyBorder="1" applyAlignment="1">
      <alignment horizontal="distributed" vertical="center"/>
    </xf>
    <xf numFmtId="0" fontId="2" fillId="0" borderId="195" xfId="0" applyFont="1" applyBorder="1" applyAlignment="1">
      <alignment horizontal="distributed" vertical="center"/>
    </xf>
    <xf numFmtId="0" fontId="2" fillId="0" borderId="180" xfId="0" applyFont="1" applyBorder="1" applyAlignment="1">
      <alignment horizontal="distributed" vertical="center"/>
    </xf>
    <xf numFmtId="0" fontId="2" fillId="0" borderId="196" xfId="0" applyFont="1" applyBorder="1" applyAlignment="1">
      <alignment horizontal="distributed" vertical="center"/>
    </xf>
    <xf numFmtId="0" fontId="2" fillId="0" borderId="197" xfId="0" applyFont="1" applyBorder="1" applyAlignment="1">
      <alignment horizontal="distributed" vertical="center"/>
    </xf>
    <xf numFmtId="0" fontId="2" fillId="0" borderId="198" xfId="0" applyFont="1" applyBorder="1" applyAlignment="1">
      <alignment horizontal="distributed" vertical="center"/>
    </xf>
    <xf numFmtId="0" fontId="2" fillId="33" borderId="59" xfId="0" applyFont="1" applyFill="1" applyBorder="1" applyAlignment="1">
      <alignment horizontal="right" vertical="center"/>
    </xf>
    <xf numFmtId="0" fontId="2" fillId="33" borderId="116" xfId="0" applyFont="1" applyFill="1" applyBorder="1" applyAlignment="1">
      <alignment horizontal="right" vertical="center"/>
    </xf>
    <xf numFmtId="0" fontId="2" fillId="0" borderId="199" xfId="0" applyFont="1" applyBorder="1" applyAlignment="1">
      <alignment horizontal="distributed" vertical="center"/>
    </xf>
    <xf numFmtId="0" fontId="2" fillId="0" borderId="200" xfId="0" applyFont="1" applyBorder="1" applyAlignment="1">
      <alignment horizontal="distributed" vertical="center"/>
    </xf>
    <xf numFmtId="0" fontId="2" fillId="0" borderId="150" xfId="0" applyFont="1" applyBorder="1" applyAlignment="1">
      <alignment horizontal="distributed" vertical="center"/>
    </xf>
    <xf numFmtId="0" fontId="0" fillId="0" borderId="76" xfId="0" applyFont="1" applyBorder="1" applyAlignment="1">
      <alignment horizontal="center" vertical="center"/>
    </xf>
    <xf numFmtId="0" fontId="2" fillId="0" borderId="189" xfId="0" applyFont="1" applyBorder="1" applyAlignment="1">
      <alignment horizontal="center" vertical="center" wrapText="1"/>
    </xf>
    <xf numFmtId="0" fontId="2" fillId="0" borderId="111" xfId="0" applyFont="1" applyBorder="1" applyAlignment="1">
      <alignment horizontal="center" vertical="center" wrapText="1"/>
    </xf>
    <xf numFmtId="0" fontId="0" fillId="0" borderId="201" xfId="0" applyFont="1" applyBorder="1" applyAlignment="1">
      <alignment horizontal="center" vertical="center" wrapText="1"/>
    </xf>
    <xf numFmtId="0" fontId="0" fillId="0" borderId="79" xfId="0" applyFont="1" applyBorder="1" applyAlignment="1">
      <alignment horizontal="center" vertical="center" wrapText="1"/>
    </xf>
    <xf numFmtId="0" fontId="0" fillId="0" borderId="0" xfId="0" applyFont="1" applyBorder="1" applyAlignment="1">
      <alignment horizontal="center" vertical="center" wrapText="1"/>
    </xf>
    <xf numFmtId="0" fontId="0" fillId="0" borderId="81" xfId="0" applyFont="1" applyBorder="1" applyAlignment="1">
      <alignment horizontal="center" vertical="center" wrapText="1"/>
    </xf>
    <xf numFmtId="0" fontId="2" fillId="0" borderId="54" xfId="0" applyFont="1" applyBorder="1" applyAlignment="1">
      <alignment horizontal="distributed" vertical="center"/>
    </xf>
    <xf numFmtId="0" fontId="2" fillId="0" borderId="67" xfId="0" applyFont="1" applyBorder="1" applyAlignment="1">
      <alignment horizontal="distributed" vertical="center"/>
    </xf>
    <xf numFmtId="0" fontId="2" fillId="0" borderId="56" xfId="0" applyFont="1" applyBorder="1" applyAlignment="1">
      <alignment horizontal="center" vertical="center"/>
    </xf>
    <xf numFmtId="0" fontId="2" fillId="0" borderId="62" xfId="0" applyFont="1" applyBorder="1" applyAlignment="1">
      <alignment horizontal="center" vertical="center"/>
    </xf>
    <xf numFmtId="0" fontId="2" fillId="0" borderId="56" xfId="0" applyFont="1" applyBorder="1" applyAlignment="1">
      <alignment horizontal="distributed" vertical="center"/>
    </xf>
    <xf numFmtId="0" fontId="2" fillId="0" borderId="202" xfId="0" applyFont="1" applyBorder="1" applyAlignment="1">
      <alignment horizontal="distributed" vertical="center"/>
    </xf>
    <xf numFmtId="0" fontId="2" fillId="0" borderId="203" xfId="0" applyFont="1" applyBorder="1" applyAlignment="1">
      <alignment horizontal="distributed" vertical="center"/>
    </xf>
    <xf numFmtId="0" fontId="2" fillId="0" borderId="204" xfId="0" applyFont="1" applyBorder="1" applyAlignment="1">
      <alignment horizontal="center" vertical="center" wrapText="1"/>
    </xf>
    <xf numFmtId="0" fontId="2" fillId="0" borderId="205" xfId="0" applyFont="1" applyBorder="1" applyAlignment="1">
      <alignment horizontal="center" vertical="center" wrapText="1"/>
    </xf>
    <xf numFmtId="0" fontId="2" fillId="0" borderId="206" xfId="0" applyFont="1" applyBorder="1" applyAlignment="1">
      <alignment horizontal="center" vertical="center" wrapText="1"/>
    </xf>
    <xf numFmtId="0" fontId="2" fillId="0" borderId="0" xfId="0" applyFont="1" applyAlignment="1">
      <alignment horizontal="left" vertical="top" wrapText="1"/>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2" fillId="0" borderId="101" xfId="0" applyFont="1" applyBorder="1" applyAlignment="1">
      <alignment horizontal="distributed" vertical="center"/>
    </xf>
    <xf numFmtId="0" fontId="2" fillId="0" borderId="136" xfId="0" applyFont="1" applyBorder="1" applyAlignment="1">
      <alignment horizontal="distributed" vertical="center"/>
    </xf>
    <xf numFmtId="0" fontId="2" fillId="0" borderId="0" xfId="0" applyFont="1" applyBorder="1" applyAlignment="1">
      <alignment vertical="top"/>
    </xf>
    <xf numFmtId="58" fontId="2" fillId="0" borderId="0" xfId="0" applyNumberFormat="1" applyFont="1" applyAlignment="1">
      <alignment horizontal="left" vertical="top"/>
    </xf>
    <xf numFmtId="0" fontId="2" fillId="0" borderId="0" xfId="0" applyFont="1" applyFill="1" applyAlignment="1">
      <alignment vertical="top" wrapText="1"/>
    </xf>
    <xf numFmtId="0" fontId="2" fillId="0" borderId="57" xfId="0" applyFont="1" applyBorder="1" applyAlignment="1">
      <alignment horizontal="center" vertical="center"/>
    </xf>
    <xf numFmtId="0" fontId="2" fillId="33" borderId="207" xfId="0" applyFont="1" applyFill="1" applyBorder="1" applyAlignment="1">
      <alignment horizontal="center" vertical="center"/>
    </xf>
    <xf numFmtId="0" fontId="2" fillId="0" borderId="189" xfId="0" applyFont="1" applyBorder="1" applyAlignment="1">
      <alignment horizontal="center" vertical="center"/>
    </xf>
    <xf numFmtId="0" fontId="0" fillId="0" borderId="111" xfId="0" applyFont="1" applyBorder="1" applyAlignment="1">
      <alignment/>
    </xf>
    <xf numFmtId="0" fontId="0" fillId="0" borderId="201" xfId="0" applyFont="1" applyBorder="1" applyAlignment="1">
      <alignment/>
    </xf>
    <xf numFmtId="0" fontId="2" fillId="33" borderId="51" xfId="0" applyFont="1" applyFill="1" applyBorder="1" applyAlignment="1">
      <alignment horizontal="center" vertical="center"/>
    </xf>
    <xf numFmtId="0" fontId="2" fillId="33" borderId="113" xfId="0" applyFont="1" applyFill="1" applyBorder="1" applyAlignment="1">
      <alignment horizontal="center" vertical="center"/>
    </xf>
    <xf numFmtId="0" fontId="2" fillId="33" borderId="165" xfId="0" applyFont="1" applyFill="1" applyBorder="1" applyAlignment="1">
      <alignment horizontal="center" vertical="center"/>
    </xf>
    <xf numFmtId="0" fontId="2" fillId="33" borderId="208" xfId="0" applyFont="1" applyFill="1" applyBorder="1" applyAlignment="1">
      <alignment horizontal="center" vertical="center"/>
    </xf>
    <xf numFmtId="0" fontId="2" fillId="33" borderId="209" xfId="0" applyFont="1" applyFill="1" applyBorder="1" applyAlignment="1">
      <alignment horizontal="center" vertical="center"/>
    </xf>
    <xf numFmtId="0" fontId="2" fillId="33" borderId="144" xfId="0" applyFont="1" applyFill="1" applyBorder="1" applyAlignment="1">
      <alignment horizontal="center" vertical="center"/>
    </xf>
    <xf numFmtId="0" fontId="2" fillId="0" borderId="210" xfId="0" applyFont="1" applyBorder="1" applyAlignment="1">
      <alignment horizontal="center" vertical="center"/>
    </xf>
    <xf numFmtId="0" fontId="2" fillId="0" borderId="211" xfId="0" applyFont="1" applyBorder="1" applyAlignment="1">
      <alignment horizontal="center" vertical="center"/>
    </xf>
    <xf numFmtId="0" fontId="2" fillId="0" borderId="189" xfId="0" applyFont="1" applyBorder="1" applyAlignment="1">
      <alignment horizontal="center" vertical="center"/>
    </xf>
    <xf numFmtId="0" fontId="2" fillId="0" borderId="111" xfId="0" applyFont="1" applyBorder="1" applyAlignment="1">
      <alignment horizontal="center" vertical="center"/>
    </xf>
    <xf numFmtId="0" fontId="2" fillId="0" borderId="201" xfId="0" applyFont="1" applyBorder="1" applyAlignment="1">
      <alignment horizontal="center" vertical="center"/>
    </xf>
    <xf numFmtId="0" fontId="2" fillId="33" borderId="49" xfId="0" applyFont="1" applyFill="1" applyBorder="1" applyAlignment="1">
      <alignment horizontal="right" vertical="center"/>
    </xf>
    <xf numFmtId="0" fontId="2" fillId="33" borderId="45" xfId="0" applyFont="1" applyFill="1" applyBorder="1" applyAlignment="1">
      <alignment horizontal="right" vertical="center"/>
    </xf>
    <xf numFmtId="0" fontId="2" fillId="0" borderId="59" xfId="0" applyFont="1" applyBorder="1" applyAlignment="1">
      <alignment horizontal="center" vertical="center"/>
    </xf>
    <xf numFmtId="0" fontId="2" fillId="0" borderId="45"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33" borderId="63"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2" xfId="0" applyFont="1" applyFill="1" applyBorder="1" applyAlignment="1">
      <alignment horizontal="center" vertical="center"/>
    </xf>
    <xf numFmtId="0" fontId="2" fillId="0" borderId="208" xfId="0" applyFont="1" applyBorder="1" applyAlignment="1">
      <alignment horizontal="center"/>
    </xf>
    <xf numFmtId="0" fontId="2" fillId="0" borderId="41" xfId="0" applyFont="1" applyBorder="1" applyAlignment="1">
      <alignment horizontal="center" vertical="center" wrapText="1"/>
    </xf>
    <xf numFmtId="0" fontId="0" fillId="0" borderId="37" xfId="0" applyFont="1" applyBorder="1" applyAlignment="1">
      <alignment/>
    </xf>
    <xf numFmtId="0" fontId="2" fillId="0" borderId="43" xfId="0" applyFont="1" applyBorder="1" applyAlignment="1">
      <alignment horizontal="center" vertical="center" wrapText="1"/>
    </xf>
    <xf numFmtId="0" fontId="0" fillId="0" borderId="36" xfId="0" applyFont="1" applyBorder="1" applyAlignment="1">
      <alignment/>
    </xf>
    <xf numFmtId="0" fontId="0" fillId="33" borderId="116" xfId="0" applyFont="1" applyFill="1" applyBorder="1" applyAlignment="1">
      <alignment/>
    </xf>
    <xf numFmtId="0" fontId="0" fillId="33" borderId="45" xfId="0" applyFont="1" applyFill="1" applyBorder="1" applyAlignment="1">
      <alignment/>
    </xf>
    <xf numFmtId="0" fontId="2" fillId="33" borderId="48" xfId="0" applyFont="1" applyFill="1" applyBorder="1" applyAlignment="1">
      <alignment horizontal="right" vertical="center"/>
    </xf>
    <xf numFmtId="0" fontId="2" fillId="0" borderId="21" xfId="0" applyFont="1" applyBorder="1" applyAlignment="1">
      <alignment horizontal="center" vertical="center"/>
    </xf>
    <xf numFmtId="0" fontId="2" fillId="0" borderId="76" xfId="0" applyFont="1" applyBorder="1" applyAlignment="1">
      <alignment horizontal="center" vertical="center"/>
    </xf>
    <xf numFmtId="0" fontId="0" fillId="0" borderId="190" xfId="0" applyFont="1" applyBorder="1" applyAlignment="1">
      <alignment/>
    </xf>
    <xf numFmtId="0" fontId="2" fillId="0" borderId="0" xfId="0" applyFont="1" applyFill="1" applyAlignment="1">
      <alignment horizontal="left" vertical="top" wrapText="1"/>
    </xf>
    <xf numFmtId="0" fontId="2" fillId="0" borderId="68" xfId="0" applyFont="1" applyBorder="1" applyAlignment="1">
      <alignment horizontal="distributed" vertical="center" indent="2"/>
    </xf>
    <xf numFmtId="0" fontId="2" fillId="0" borderId="67" xfId="0" applyFont="1" applyBorder="1" applyAlignment="1">
      <alignment horizontal="distributed" vertical="center" indent="2"/>
    </xf>
    <xf numFmtId="0" fontId="6" fillId="0" borderId="68" xfId="0" applyFont="1" applyBorder="1" applyAlignment="1">
      <alignment horizontal="distributed" vertical="center" indent="2"/>
    </xf>
    <xf numFmtId="0" fontId="6" fillId="0" borderId="67" xfId="0" applyFont="1" applyBorder="1" applyAlignment="1">
      <alignment horizontal="distributed" vertical="center" indent="2"/>
    </xf>
    <xf numFmtId="0" fontId="2" fillId="0" borderId="19" xfId="0" applyFont="1" applyBorder="1" applyAlignment="1">
      <alignment horizontal="center" vertical="center" textRotation="255" wrapText="1"/>
    </xf>
    <xf numFmtId="0" fontId="2" fillId="0" borderId="44" xfId="0" applyFont="1" applyBorder="1" applyAlignment="1">
      <alignment horizontal="center" vertical="center" textRotation="255" wrapText="1"/>
    </xf>
    <xf numFmtId="0" fontId="6" fillId="0" borderId="212" xfId="0" applyFont="1" applyBorder="1" applyAlignment="1">
      <alignment horizontal="distributed" vertical="center" indent="2"/>
    </xf>
    <xf numFmtId="0" fontId="6" fillId="0" borderId="142" xfId="0" applyFont="1" applyBorder="1" applyAlignment="1">
      <alignment horizontal="distributed" vertical="center" indent="2"/>
    </xf>
    <xf numFmtId="0" fontId="2" fillId="0" borderId="58" xfId="0" applyFont="1" applyBorder="1" applyAlignment="1">
      <alignment horizontal="center" vertical="distributed" textRotation="255" wrapText="1"/>
    </xf>
    <xf numFmtId="0" fontId="2" fillId="0" borderId="10" xfId="0" applyFont="1" applyBorder="1" applyAlignment="1">
      <alignment horizontal="center" vertical="distributed" textRotation="255" wrapText="1"/>
    </xf>
    <xf numFmtId="0" fontId="2" fillId="0" borderId="51" xfId="0" applyFont="1" applyBorder="1" applyAlignment="1">
      <alignment horizontal="center" vertical="distributed" textRotation="255" wrapText="1"/>
    </xf>
    <xf numFmtId="0" fontId="2" fillId="0" borderId="57" xfId="0" applyFont="1" applyBorder="1" applyAlignment="1">
      <alignment vertical="center" textRotation="255"/>
    </xf>
    <xf numFmtId="0" fontId="2" fillId="0" borderId="19" xfId="0" applyFont="1" applyBorder="1" applyAlignment="1">
      <alignment vertical="center" textRotation="255"/>
    </xf>
    <xf numFmtId="0" fontId="2" fillId="0" borderId="56" xfId="0" applyFont="1" applyBorder="1" applyAlignment="1">
      <alignment horizontal="distributed" vertical="center" indent="2"/>
    </xf>
    <xf numFmtId="0" fontId="2" fillId="0" borderId="202" xfId="0" applyFont="1" applyBorder="1" applyAlignment="1">
      <alignment horizontal="distributed" vertical="center" indent="2"/>
    </xf>
    <xf numFmtId="0" fontId="2" fillId="0" borderId="62" xfId="0" applyFont="1" applyBorder="1" applyAlignment="1">
      <alignment horizontal="distributed" vertical="center" indent="2"/>
    </xf>
    <xf numFmtId="0" fontId="2" fillId="0" borderId="213" xfId="0" applyFont="1" applyBorder="1" applyAlignment="1">
      <alignment horizontal="distributed" vertical="center" indent="2"/>
    </xf>
    <xf numFmtId="0" fontId="2" fillId="0" borderId="214" xfId="0" applyFont="1" applyBorder="1" applyAlignment="1">
      <alignment horizontal="distributed" vertical="center" indent="2"/>
    </xf>
    <xf numFmtId="0" fontId="2" fillId="0" borderId="142" xfId="0" applyFont="1" applyBorder="1" applyAlignment="1">
      <alignment horizontal="distributed" vertical="center" indent="2"/>
    </xf>
    <xf numFmtId="0" fontId="2" fillId="0" borderId="111" xfId="0" applyFont="1" applyBorder="1" applyAlignment="1">
      <alignment horizontal="center" vertical="center"/>
    </xf>
    <xf numFmtId="0" fontId="2" fillId="0" borderId="0" xfId="0" applyFont="1" applyBorder="1" applyAlignment="1">
      <alignment horizontal="center" vertical="center"/>
    </xf>
    <xf numFmtId="0" fontId="2" fillId="0" borderId="24" xfId="0" applyFont="1" applyBorder="1" applyAlignment="1">
      <alignment horizontal="distributed" vertical="center" wrapText="1"/>
    </xf>
    <xf numFmtId="0" fontId="2" fillId="0" borderId="193" xfId="0" applyFont="1" applyBorder="1" applyAlignment="1">
      <alignment horizontal="distributed" vertical="center" wrapText="1"/>
    </xf>
    <xf numFmtId="0" fontId="2" fillId="0" borderId="215" xfId="0" applyFont="1" applyBorder="1" applyAlignment="1">
      <alignment horizontal="center" vertical="center"/>
    </xf>
    <xf numFmtId="0" fontId="2" fillId="0" borderId="216" xfId="0" applyFont="1" applyBorder="1" applyAlignment="1">
      <alignment horizontal="center" vertical="center"/>
    </xf>
    <xf numFmtId="0" fontId="2" fillId="0" borderId="217" xfId="0" applyFont="1" applyBorder="1" applyAlignment="1">
      <alignment horizontal="center" vertical="center"/>
    </xf>
    <xf numFmtId="0" fontId="2" fillId="0" borderId="190" xfId="0" applyFont="1" applyBorder="1" applyAlignment="1">
      <alignment horizontal="distributed" vertical="center" wrapText="1"/>
    </xf>
    <xf numFmtId="0" fontId="2" fillId="0" borderId="78" xfId="0" applyFont="1" applyBorder="1" applyAlignment="1">
      <alignment horizontal="distributed" vertical="center" wrapText="1"/>
    </xf>
    <xf numFmtId="0" fontId="2" fillId="0" borderId="211" xfId="0" applyFont="1" applyBorder="1" applyAlignment="1">
      <alignment horizontal="center" vertical="distributed" textRotation="255" wrapText="1"/>
    </xf>
    <xf numFmtId="0" fontId="2" fillId="0" borderId="179" xfId="0" applyFont="1" applyBorder="1" applyAlignment="1">
      <alignment horizontal="center" vertical="distributed" textRotation="255" wrapText="1"/>
    </xf>
    <xf numFmtId="0" fontId="2" fillId="0" borderId="63" xfId="0" applyFont="1" applyBorder="1" applyAlignment="1">
      <alignment horizontal="distributed" vertical="center"/>
    </xf>
    <xf numFmtId="0" fontId="2" fillId="0" borderId="62" xfId="0" applyFont="1" applyBorder="1" applyAlignment="1">
      <alignment horizontal="distributed" vertical="center"/>
    </xf>
    <xf numFmtId="0" fontId="2" fillId="0" borderId="68" xfId="0" applyFont="1" applyBorder="1" applyAlignment="1">
      <alignment horizontal="distributed" vertical="center"/>
    </xf>
    <xf numFmtId="0" fontId="2" fillId="0" borderId="19" xfId="0" applyFont="1" applyBorder="1" applyAlignment="1">
      <alignment horizontal="center" vertical="center" textRotation="255"/>
    </xf>
    <xf numFmtId="0" fontId="2" fillId="0" borderId="116" xfId="0" applyFont="1" applyBorder="1" applyAlignment="1">
      <alignment horizontal="center" vertical="center"/>
    </xf>
    <xf numFmtId="0" fontId="2" fillId="0" borderId="49" xfId="0" applyFont="1" applyBorder="1" applyAlignment="1">
      <alignment horizontal="center" vertical="center"/>
    </xf>
    <xf numFmtId="0" fontId="2" fillId="0" borderId="19" xfId="0" applyFont="1" applyBorder="1" applyAlignment="1">
      <alignment horizontal="center" vertical="center"/>
    </xf>
    <xf numFmtId="0" fontId="2" fillId="0" borderId="68"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wrapText="1"/>
    </xf>
    <xf numFmtId="0" fontId="0" fillId="0" borderId="67" xfId="0" applyFont="1" applyBorder="1" applyAlignment="1">
      <alignment/>
    </xf>
    <xf numFmtId="0" fontId="2" fillId="0" borderId="19" xfId="0" applyFont="1" applyBorder="1" applyAlignment="1">
      <alignment horizontal="center" vertical="center" wrapText="1"/>
    </xf>
    <xf numFmtId="0" fontId="2" fillId="0" borderId="58" xfId="0" applyFont="1" applyBorder="1" applyAlignment="1">
      <alignment horizontal="distributed" vertical="center"/>
    </xf>
    <xf numFmtId="0" fontId="2" fillId="0" borderId="10" xfId="0" applyFont="1" applyBorder="1" applyAlignment="1">
      <alignment horizontal="distributed" vertical="center"/>
    </xf>
    <xf numFmtId="0" fontId="2" fillId="0" borderId="199" xfId="0" applyFont="1" applyBorder="1" applyAlignment="1">
      <alignment horizontal="center" vertical="center"/>
    </xf>
    <xf numFmtId="0" fontId="2" fillId="0" borderId="200" xfId="0" applyFont="1" applyBorder="1" applyAlignment="1">
      <alignment horizontal="center" vertical="center"/>
    </xf>
    <xf numFmtId="0" fontId="2" fillId="0" borderId="150" xfId="0" applyFont="1" applyBorder="1" applyAlignment="1">
      <alignment horizontal="center" vertical="center"/>
    </xf>
    <xf numFmtId="0" fontId="2" fillId="0" borderId="24" xfId="0" applyFont="1" applyBorder="1" applyAlignment="1">
      <alignment horizontal="distributed" vertical="center"/>
    </xf>
    <xf numFmtId="0" fontId="2" fillId="0" borderId="193" xfId="0" applyFont="1" applyBorder="1" applyAlignment="1">
      <alignment horizontal="distributed" vertical="center"/>
    </xf>
    <xf numFmtId="0" fontId="2" fillId="0" borderId="96" xfId="0" applyFont="1" applyBorder="1" applyAlignment="1">
      <alignment horizontal="distributed" vertical="center"/>
    </xf>
    <xf numFmtId="0" fontId="2" fillId="0" borderId="67"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18</xdr:row>
      <xdr:rowOff>28575</xdr:rowOff>
    </xdr:from>
    <xdr:to>
      <xdr:col>1</xdr:col>
      <xdr:colOff>85725</xdr:colOff>
      <xdr:row>19</xdr:row>
      <xdr:rowOff>266700</xdr:rowOff>
    </xdr:to>
    <xdr:sp>
      <xdr:nvSpPr>
        <xdr:cNvPr id="1" name="AutoShape 5"/>
        <xdr:cNvSpPr>
          <a:spLocks/>
        </xdr:cNvSpPr>
      </xdr:nvSpPr>
      <xdr:spPr>
        <a:xfrm>
          <a:off x="1533525" y="4857750"/>
          <a:ext cx="76200" cy="5238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J22"/>
  <sheetViews>
    <sheetView showGridLines="0" tabSelected="1" view="pageBreakPreview" zoomScaleNormal="90" zoomScaleSheetLayoutView="100" workbookViewId="0" topLeftCell="A1">
      <selection activeCell="A1" sqref="A1:J1"/>
    </sheetView>
  </sheetViews>
  <sheetFormatPr defaultColWidth="10.625" defaultRowHeight="13.5"/>
  <cols>
    <col min="1" max="1" width="20.00390625" style="2" customWidth="1"/>
    <col min="2" max="8" width="10.50390625" style="2" customWidth="1"/>
    <col min="9" max="9" width="17.25390625" style="2" bestFit="1" customWidth="1"/>
    <col min="10" max="10" width="10.50390625" style="2" customWidth="1"/>
    <col min="11" max="16384" width="10.625" style="2" customWidth="1"/>
  </cols>
  <sheetData>
    <row r="1" spans="1:10" ht="15">
      <c r="A1" s="314" t="s">
        <v>171</v>
      </c>
      <c r="B1" s="314"/>
      <c r="C1" s="314"/>
      <c r="D1" s="314"/>
      <c r="E1" s="314"/>
      <c r="F1" s="314"/>
      <c r="G1" s="314"/>
      <c r="H1" s="314"/>
      <c r="I1" s="314"/>
      <c r="J1" s="314"/>
    </row>
    <row r="2" ht="12" thickBot="1">
      <c r="A2" s="2" t="s">
        <v>172</v>
      </c>
    </row>
    <row r="3" spans="1:10" ht="18" customHeight="1">
      <c r="A3" s="315" t="s">
        <v>173</v>
      </c>
      <c r="B3" s="309" t="s">
        <v>175</v>
      </c>
      <c r="C3" s="310"/>
      <c r="D3" s="310"/>
      <c r="E3" s="310"/>
      <c r="F3" s="311"/>
      <c r="G3" s="317" t="s">
        <v>0</v>
      </c>
      <c r="H3" s="318"/>
      <c r="I3" s="319" t="s">
        <v>251</v>
      </c>
      <c r="J3" s="321" t="s">
        <v>176</v>
      </c>
    </row>
    <row r="4" spans="1:10" ht="31.5" customHeight="1">
      <c r="A4" s="316"/>
      <c r="B4" s="256" t="s">
        <v>174</v>
      </c>
      <c r="C4" s="257" t="s">
        <v>177</v>
      </c>
      <c r="D4" s="258" t="s">
        <v>178</v>
      </c>
      <c r="E4" s="258" t="s">
        <v>1</v>
      </c>
      <c r="F4" s="259" t="s">
        <v>179</v>
      </c>
      <c r="G4" s="37" t="s">
        <v>2</v>
      </c>
      <c r="H4" s="36" t="s">
        <v>180</v>
      </c>
      <c r="I4" s="320"/>
      <c r="J4" s="322"/>
    </row>
    <row r="5" spans="1:10" s="9" customFormat="1" ht="11.25">
      <c r="A5" s="59"/>
      <c r="B5" s="41" t="s">
        <v>14</v>
      </c>
      <c r="C5" s="42" t="s">
        <v>14</v>
      </c>
      <c r="D5" s="42" t="s">
        <v>14</v>
      </c>
      <c r="E5" s="42" t="s">
        <v>14</v>
      </c>
      <c r="F5" s="43" t="s">
        <v>14</v>
      </c>
      <c r="G5" s="41" t="s">
        <v>14</v>
      </c>
      <c r="H5" s="43" t="s">
        <v>14</v>
      </c>
      <c r="I5" s="44" t="s">
        <v>14</v>
      </c>
      <c r="J5" s="45" t="s">
        <v>14</v>
      </c>
    </row>
    <row r="6" spans="1:10" ht="22.5" customHeight="1">
      <c r="A6" s="60" t="s">
        <v>3</v>
      </c>
      <c r="B6" s="267">
        <v>86</v>
      </c>
      <c r="C6" s="268">
        <v>783</v>
      </c>
      <c r="D6" s="268">
        <v>14713</v>
      </c>
      <c r="E6" s="268">
        <v>6103</v>
      </c>
      <c r="F6" s="269">
        <v>1005</v>
      </c>
      <c r="G6" s="267">
        <v>56663</v>
      </c>
      <c r="H6" s="269">
        <v>36282</v>
      </c>
      <c r="I6" s="273">
        <v>5130</v>
      </c>
      <c r="J6" s="274">
        <v>37287</v>
      </c>
    </row>
    <row r="7" spans="1:10" ht="22.5" customHeight="1">
      <c r="A7" s="56" t="s">
        <v>4</v>
      </c>
      <c r="B7" s="282" t="s">
        <v>290</v>
      </c>
      <c r="C7" s="283" t="s">
        <v>290</v>
      </c>
      <c r="D7" s="283" t="s">
        <v>291</v>
      </c>
      <c r="E7" s="283" t="s">
        <v>290</v>
      </c>
      <c r="F7" s="284" t="s">
        <v>290</v>
      </c>
      <c r="G7" s="270">
        <v>4178</v>
      </c>
      <c r="H7" s="272" t="s">
        <v>291</v>
      </c>
      <c r="I7" s="275">
        <v>207</v>
      </c>
      <c r="J7" s="276">
        <v>2347</v>
      </c>
    </row>
    <row r="8" spans="1:10" ht="22.5" customHeight="1">
      <c r="A8" s="197" t="s">
        <v>88</v>
      </c>
      <c r="B8" s="282" t="s">
        <v>290</v>
      </c>
      <c r="C8" s="283" t="s">
        <v>290</v>
      </c>
      <c r="D8" s="283" t="s">
        <v>290</v>
      </c>
      <c r="E8" s="283" t="s">
        <v>290</v>
      </c>
      <c r="F8" s="284" t="s">
        <v>290</v>
      </c>
      <c r="G8" s="270">
        <v>35017</v>
      </c>
      <c r="H8" s="272" t="s">
        <v>290</v>
      </c>
      <c r="I8" s="275">
        <v>1493</v>
      </c>
      <c r="J8" s="276">
        <v>16002</v>
      </c>
    </row>
    <row r="9" spans="1:10" ht="22.5" customHeight="1">
      <c r="A9" s="197" t="s">
        <v>89</v>
      </c>
      <c r="B9" s="270">
        <v>11</v>
      </c>
      <c r="C9" s="271">
        <v>332</v>
      </c>
      <c r="D9" s="271">
        <v>915</v>
      </c>
      <c r="E9" s="271">
        <v>319</v>
      </c>
      <c r="F9" s="272">
        <v>74</v>
      </c>
      <c r="G9" s="270">
        <v>63979</v>
      </c>
      <c r="H9" s="272">
        <v>38098</v>
      </c>
      <c r="I9" s="275">
        <v>5098</v>
      </c>
      <c r="J9" s="276">
        <v>38172</v>
      </c>
    </row>
    <row r="10" spans="1:10" ht="22.5" customHeight="1">
      <c r="A10" s="56" t="s">
        <v>7</v>
      </c>
      <c r="B10" s="270" t="s">
        <v>258</v>
      </c>
      <c r="C10" s="271">
        <v>387</v>
      </c>
      <c r="D10" s="271">
        <v>1015</v>
      </c>
      <c r="E10" s="271">
        <v>55</v>
      </c>
      <c r="F10" s="272">
        <v>41</v>
      </c>
      <c r="G10" s="270">
        <v>9774</v>
      </c>
      <c r="H10" s="272">
        <v>6384</v>
      </c>
      <c r="I10" s="275">
        <v>485</v>
      </c>
      <c r="J10" s="276">
        <v>6425</v>
      </c>
    </row>
    <row r="11" spans="1:10" ht="22.5" customHeight="1">
      <c r="A11" s="56" t="s">
        <v>8</v>
      </c>
      <c r="B11" s="270">
        <v>2</v>
      </c>
      <c r="C11" s="271">
        <v>58315</v>
      </c>
      <c r="D11" s="271">
        <v>92</v>
      </c>
      <c r="E11" s="271">
        <v>138</v>
      </c>
      <c r="F11" s="272">
        <v>204</v>
      </c>
      <c r="G11" s="270">
        <v>329344</v>
      </c>
      <c r="H11" s="272">
        <v>141203</v>
      </c>
      <c r="I11" s="275">
        <v>7567</v>
      </c>
      <c r="J11" s="276">
        <v>141407</v>
      </c>
    </row>
    <row r="12" spans="1:10" ht="22.5" customHeight="1">
      <c r="A12" s="197" t="s">
        <v>9</v>
      </c>
      <c r="B12" s="270">
        <v>92</v>
      </c>
      <c r="C12" s="271">
        <v>10422</v>
      </c>
      <c r="D12" s="271">
        <v>181</v>
      </c>
      <c r="E12" s="271">
        <v>104</v>
      </c>
      <c r="F12" s="272">
        <v>232</v>
      </c>
      <c r="G12" s="270">
        <v>14792</v>
      </c>
      <c r="H12" s="272">
        <v>9705</v>
      </c>
      <c r="I12" s="275">
        <v>1968</v>
      </c>
      <c r="J12" s="276">
        <v>9937</v>
      </c>
    </row>
    <row r="13" spans="1:10" ht="22.5" customHeight="1">
      <c r="A13" s="197" t="s">
        <v>181</v>
      </c>
      <c r="B13" s="270" t="s">
        <v>258</v>
      </c>
      <c r="C13" s="271">
        <v>23</v>
      </c>
      <c r="D13" s="271">
        <v>182</v>
      </c>
      <c r="E13" s="271">
        <v>5</v>
      </c>
      <c r="F13" s="272">
        <v>98</v>
      </c>
      <c r="G13" s="270">
        <v>856</v>
      </c>
      <c r="H13" s="272">
        <v>458</v>
      </c>
      <c r="I13" s="275">
        <v>112</v>
      </c>
      <c r="J13" s="276">
        <v>556</v>
      </c>
    </row>
    <row r="14" spans="1:10" ht="22.5" customHeight="1">
      <c r="A14" s="197" t="s">
        <v>10</v>
      </c>
      <c r="B14" s="282" t="s">
        <v>290</v>
      </c>
      <c r="C14" s="283" t="s">
        <v>290</v>
      </c>
      <c r="D14" s="283" t="s">
        <v>290</v>
      </c>
      <c r="E14" s="283" t="s">
        <v>290</v>
      </c>
      <c r="F14" s="284" t="s">
        <v>290</v>
      </c>
      <c r="G14" s="270">
        <v>7556</v>
      </c>
      <c r="H14" s="272" t="s">
        <v>290</v>
      </c>
      <c r="I14" s="275">
        <v>613</v>
      </c>
      <c r="J14" s="276">
        <v>3914</v>
      </c>
    </row>
    <row r="15" spans="1:10" ht="22.5" customHeight="1">
      <c r="A15" s="197" t="s">
        <v>182</v>
      </c>
      <c r="B15" s="282" t="s">
        <v>290</v>
      </c>
      <c r="C15" s="283" t="s">
        <v>290</v>
      </c>
      <c r="D15" s="283" t="s">
        <v>290</v>
      </c>
      <c r="E15" s="283" t="s">
        <v>290</v>
      </c>
      <c r="F15" s="284" t="s">
        <v>290</v>
      </c>
      <c r="G15" s="270">
        <v>956</v>
      </c>
      <c r="H15" s="272" t="s">
        <v>290</v>
      </c>
      <c r="I15" s="275">
        <v>115</v>
      </c>
      <c r="J15" s="276">
        <v>517</v>
      </c>
    </row>
    <row r="16" spans="1:10" ht="22.5" customHeight="1">
      <c r="A16" s="197" t="s">
        <v>11</v>
      </c>
      <c r="B16" s="270">
        <v>1</v>
      </c>
      <c r="C16" s="271">
        <v>64064</v>
      </c>
      <c r="D16" s="271">
        <v>4</v>
      </c>
      <c r="E16" s="271">
        <v>17</v>
      </c>
      <c r="F16" s="272">
        <v>44</v>
      </c>
      <c r="G16" s="270">
        <v>134064</v>
      </c>
      <c r="H16" s="272">
        <v>58314</v>
      </c>
      <c r="I16" s="275">
        <v>3467</v>
      </c>
      <c r="J16" s="276">
        <v>58358</v>
      </c>
    </row>
    <row r="17" spans="1:10" ht="22.5" customHeight="1">
      <c r="A17" s="56" t="s">
        <v>104</v>
      </c>
      <c r="B17" s="15" t="s">
        <v>290</v>
      </c>
      <c r="C17" s="16" t="s">
        <v>290</v>
      </c>
      <c r="D17" s="16" t="s">
        <v>290</v>
      </c>
      <c r="E17" s="16" t="s">
        <v>290</v>
      </c>
      <c r="F17" s="17" t="s">
        <v>290</v>
      </c>
      <c r="G17" s="15">
        <v>28154</v>
      </c>
      <c r="H17" s="17" t="s">
        <v>290</v>
      </c>
      <c r="I17" s="18">
        <v>1127</v>
      </c>
      <c r="J17" s="19">
        <v>10548</v>
      </c>
    </row>
    <row r="18" spans="1:10" ht="22.5" customHeight="1">
      <c r="A18" s="56" t="s">
        <v>161</v>
      </c>
      <c r="B18" s="270">
        <v>2</v>
      </c>
      <c r="C18" s="271">
        <v>22638</v>
      </c>
      <c r="D18" s="271">
        <v>10191</v>
      </c>
      <c r="E18" s="271">
        <v>160</v>
      </c>
      <c r="F18" s="272">
        <v>104</v>
      </c>
      <c r="G18" s="15">
        <v>221827</v>
      </c>
      <c r="H18" s="17">
        <v>103697</v>
      </c>
      <c r="I18" s="18">
        <v>7390</v>
      </c>
      <c r="J18" s="19">
        <v>103801</v>
      </c>
    </row>
    <row r="19" spans="1:10" ht="22.5" customHeight="1">
      <c r="A19" s="197" t="s">
        <v>96</v>
      </c>
      <c r="B19" s="305" t="s">
        <v>258</v>
      </c>
      <c r="C19" s="303">
        <v>66344</v>
      </c>
      <c r="D19" s="303">
        <v>8</v>
      </c>
      <c r="E19" s="303">
        <v>11</v>
      </c>
      <c r="F19" s="307">
        <v>21</v>
      </c>
      <c r="G19" s="305">
        <v>108617</v>
      </c>
      <c r="H19" s="307">
        <v>56896</v>
      </c>
      <c r="I19" s="325">
        <v>2904</v>
      </c>
      <c r="J19" s="323">
        <v>56917</v>
      </c>
    </row>
    <row r="20" spans="1:10" s="3" customFormat="1" ht="22.5" customHeight="1" thickBot="1">
      <c r="A20" s="198" t="s">
        <v>103</v>
      </c>
      <c r="B20" s="306"/>
      <c r="C20" s="304"/>
      <c r="D20" s="304"/>
      <c r="E20" s="304"/>
      <c r="F20" s="308"/>
      <c r="G20" s="306"/>
      <c r="H20" s="308"/>
      <c r="I20" s="326"/>
      <c r="J20" s="324"/>
    </row>
    <row r="21" spans="1:10" s="3" customFormat="1" ht="22.5" customHeight="1" thickBot="1" thickTop="1">
      <c r="A21" s="57" t="s">
        <v>12</v>
      </c>
      <c r="B21" s="10">
        <v>490</v>
      </c>
      <c r="C21" s="11">
        <v>228008</v>
      </c>
      <c r="D21" s="11">
        <v>39756</v>
      </c>
      <c r="E21" s="11">
        <v>6915</v>
      </c>
      <c r="F21" s="12">
        <v>1835</v>
      </c>
      <c r="G21" s="10">
        <v>1015775</v>
      </c>
      <c r="H21" s="12">
        <v>484363</v>
      </c>
      <c r="I21" s="13">
        <v>37672</v>
      </c>
      <c r="J21" s="14">
        <v>486198</v>
      </c>
    </row>
    <row r="22" spans="1:10" ht="28.5" customHeight="1">
      <c r="A22" s="312" t="s">
        <v>252</v>
      </c>
      <c r="B22" s="313"/>
      <c r="C22" s="313"/>
      <c r="D22" s="313"/>
      <c r="E22" s="313"/>
      <c r="F22" s="313"/>
      <c r="G22" s="313"/>
      <c r="H22" s="313"/>
      <c r="I22" s="313"/>
      <c r="J22" s="313"/>
    </row>
  </sheetData>
  <sheetProtection/>
  <mergeCells count="16">
    <mergeCell ref="A22:J22"/>
    <mergeCell ref="A1:J1"/>
    <mergeCell ref="A3:A4"/>
    <mergeCell ref="G3:H3"/>
    <mergeCell ref="I3:I4"/>
    <mergeCell ref="J3:J4"/>
    <mergeCell ref="J19:J20"/>
    <mergeCell ref="I19:I20"/>
    <mergeCell ref="H19:H20"/>
    <mergeCell ref="G19:G20"/>
    <mergeCell ref="C19:C20"/>
    <mergeCell ref="B19:B20"/>
    <mergeCell ref="F19:F20"/>
    <mergeCell ref="E19:E20"/>
    <mergeCell ref="D19:D20"/>
    <mergeCell ref="B3:F3"/>
  </mergeCells>
  <printOptions/>
  <pageMargins left="0.7874015748031497" right="0.7874015748031497" top="0.984251968503937" bottom="0.984251968503937" header="0.5118110236220472" footer="0.5118110236220472"/>
  <pageSetup horizontalDpi="300" verticalDpi="300" orientation="landscape" paperSize="9" scale="93" r:id="rId2"/>
  <headerFooter alignWithMargins="0">
    <oddFooter>&amp;R広島国税局
酒税３
(H23)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I10"/>
  <sheetViews>
    <sheetView showGridLines="0" view="pageBreakPreview" zoomScale="115" zoomScaleSheetLayoutView="115" workbookViewId="0" topLeftCell="A1">
      <selection activeCell="D16" sqref="D16"/>
    </sheetView>
  </sheetViews>
  <sheetFormatPr defaultColWidth="10.625" defaultRowHeight="13.5"/>
  <cols>
    <col min="1" max="1" width="9.125" style="2" customWidth="1"/>
    <col min="2" max="2" width="4.875" style="2" customWidth="1"/>
    <col min="3" max="8" width="13.375" style="2" customWidth="1"/>
    <col min="9" max="16384" width="10.625" style="2" customWidth="1"/>
  </cols>
  <sheetData>
    <row r="1" ht="15" customHeight="1" thickBot="1">
      <c r="A1" s="2" t="s">
        <v>23</v>
      </c>
    </row>
    <row r="2" spans="1:8" ht="18" customHeight="1">
      <c r="A2" s="315" t="s">
        <v>15</v>
      </c>
      <c r="B2" s="327"/>
      <c r="C2" s="20" t="s">
        <v>16</v>
      </c>
      <c r="D2" s="23" t="s">
        <v>4</v>
      </c>
      <c r="E2" s="20" t="s">
        <v>5</v>
      </c>
      <c r="F2" s="23" t="s">
        <v>8</v>
      </c>
      <c r="G2" s="20" t="s">
        <v>13</v>
      </c>
      <c r="H2" s="24" t="s">
        <v>169</v>
      </c>
    </row>
    <row r="3" spans="1:9" ht="15" customHeight="1">
      <c r="A3" s="49"/>
      <c r="B3" s="50"/>
      <c r="C3" s="44" t="s">
        <v>14</v>
      </c>
      <c r="D3" s="44" t="s">
        <v>14</v>
      </c>
      <c r="E3" s="44" t="s">
        <v>14</v>
      </c>
      <c r="F3" s="44" t="s">
        <v>14</v>
      </c>
      <c r="G3" s="44" t="s">
        <v>14</v>
      </c>
      <c r="H3" s="48" t="s">
        <v>14</v>
      </c>
      <c r="I3" s="4"/>
    </row>
    <row r="4" spans="1:8" s="112" customFormat="1" ht="30" customHeight="1">
      <c r="A4" s="332" t="s">
        <v>110</v>
      </c>
      <c r="B4" s="333"/>
      <c r="C4" s="46">
        <v>42175</v>
      </c>
      <c r="D4" s="46">
        <v>3016</v>
      </c>
      <c r="E4" s="46">
        <v>57171</v>
      </c>
      <c r="F4" s="46">
        <v>177170</v>
      </c>
      <c r="G4" s="46">
        <v>229922</v>
      </c>
      <c r="H4" s="47">
        <v>509458</v>
      </c>
    </row>
    <row r="5" spans="1:8" s="112" customFormat="1" ht="30" customHeight="1">
      <c r="A5" s="328" t="s">
        <v>117</v>
      </c>
      <c r="B5" s="329"/>
      <c r="C5" s="27">
        <v>40426</v>
      </c>
      <c r="D5" s="27">
        <v>2693</v>
      </c>
      <c r="E5" s="27">
        <v>56447</v>
      </c>
      <c r="F5" s="27">
        <v>160871</v>
      </c>
      <c r="G5" s="27">
        <v>233324</v>
      </c>
      <c r="H5" s="28">
        <v>493760</v>
      </c>
    </row>
    <row r="6" spans="1:8" s="112" customFormat="1" ht="30" customHeight="1">
      <c r="A6" s="328" t="s">
        <v>183</v>
      </c>
      <c r="B6" s="329"/>
      <c r="C6" s="27">
        <v>39522</v>
      </c>
      <c r="D6" s="27">
        <v>2616</v>
      </c>
      <c r="E6" s="27">
        <v>55932</v>
      </c>
      <c r="F6" s="27">
        <v>151640</v>
      </c>
      <c r="G6" s="27">
        <v>244246</v>
      </c>
      <c r="H6" s="28">
        <v>493956</v>
      </c>
    </row>
    <row r="7" spans="1:8" s="112" customFormat="1" ht="30" customHeight="1">
      <c r="A7" s="328" t="s">
        <v>245</v>
      </c>
      <c r="B7" s="329"/>
      <c r="C7" s="27">
        <v>37654</v>
      </c>
      <c r="D7" s="27">
        <v>2425</v>
      </c>
      <c r="E7" s="27">
        <v>54151</v>
      </c>
      <c r="F7" s="27">
        <v>146916</v>
      </c>
      <c r="G7" s="27">
        <v>247239</v>
      </c>
      <c r="H7" s="28">
        <v>488385</v>
      </c>
    </row>
    <row r="8" spans="1:8" ht="30" customHeight="1" thickBot="1">
      <c r="A8" s="330" t="s">
        <v>253</v>
      </c>
      <c r="B8" s="331"/>
      <c r="C8" s="29">
        <v>37287</v>
      </c>
      <c r="D8" s="29">
        <v>2347</v>
      </c>
      <c r="E8" s="29">
        <v>54174</v>
      </c>
      <c r="F8" s="29">
        <v>141407</v>
      </c>
      <c r="G8" s="29">
        <v>250973</v>
      </c>
      <c r="H8" s="30">
        <v>486198</v>
      </c>
    </row>
    <row r="9" ht="15" customHeight="1">
      <c r="A9" s="2" t="s">
        <v>170</v>
      </c>
    </row>
    <row r="10" ht="12.75" customHeight="1">
      <c r="A10" s="2" t="s">
        <v>246</v>
      </c>
    </row>
  </sheetData>
  <sheetProtection/>
  <mergeCells count="6">
    <mergeCell ref="A2:B2"/>
    <mergeCell ref="A7:B7"/>
    <mergeCell ref="A8:B8"/>
    <mergeCell ref="A4:B4"/>
    <mergeCell ref="A6:B6"/>
    <mergeCell ref="A5:B5"/>
  </mergeCells>
  <printOptions/>
  <pageMargins left="0.7874015748031497" right="0.7874015748031497" top="0.984251968503937" bottom="0.984251968503937" header="0.5118110236220472" footer="0.5118110236220472"/>
  <pageSetup fitToHeight="1" fitToWidth="1" horizontalDpi="600" verticalDpi="600" orientation="landscape" paperSize="9" r:id="rId1"/>
  <headerFooter alignWithMargins="0">
    <oddFooter>&amp;R広島国税局
酒税３
(H23)</oddFooter>
  </headerFooter>
</worksheet>
</file>

<file path=xl/worksheets/sheet3.xml><?xml version="1.0" encoding="utf-8"?>
<worksheet xmlns="http://schemas.openxmlformats.org/spreadsheetml/2006/main" xmlns:r="http://schemas.openxmlformats.org/officeDocument/2006/relationships">
  <dimension ref="A1:S69"/>
  <sheetViews>
    <sheetView showGridLines="0" view="pageBreakPreview" zoomScaleNormal="85" zoomScaleSheetLayoutView="100" workbookViewId="0" topLeftCell="A1">
      <selection activeCell="G71" sqref="G71"/>
    </sheetView>
  </sheetViews>
  <sheetFormatPr defaultColWidth="5.875" defaultRowHeight="13.5"/>
  <cols>
    <col min="1" max="1" width="8.875" style="1" customWidth="1"/>
    <col min="2" max="3" width="9.625" style="6" customWidth="1"/>
    <col min="4" max="5" width="11.125" style="6" bestFit="1" customWidth="1"/>
    <col min="6" max="11" width="9.625" style="6" customWidth="1"/>
    <col min="12" max="14" width="10.625" style="6" bestFit="1" customWidth="1"/>
    <col min="15" max="15" width="10.625" style="6" customWidth="1"/>
    <col min="16" max="16" width="11.00390625" style="6" customWidth="1"/>
    <col min="17" max="17" width="9.00390625" style="7" bestFit="1" customWidth="1"/>
    <col min="18" max="18" width="6.00390625" style="1" bestFit="1" customWidth="1"/>
    <col min="19" max="16384" width="5.875" style="1" customWidth="1"/>
  </cols>
  <sheetData>
    <row r="1" s="5" customFormat="1" ht="12" thickBot="1">
      <c r="A1" s="2" t="s">
        <v>24</v>
      </c>
    </row>
    <row r="2" spans="1:17" s="5" customFormat="1" ht="32.25" customHeight="1">
      <c r="A2" s="62" t="s">
        <v>260</v>
      </c>
      <c r="B2" s="20" t="s">
        <v>17</v>
      </c>
      <c r="C2" s="20" t="s">
        <v>243</v>
      </c>
      <c r="D2" s="196" t="s">
        <v>91</v>
      </c>
      <c r="E2" s="196" t="s">
        <v>92</v>
      </c>
      <c r="F2" s="20" t="s">
        <v>21</v>
      </c>
      <c r="G2" s="20" t="s">
        <v>22</v>
      </c>
      <c r="H2" s="61" t="s">
        <v>113</v>
      </c>
      <c r="I2" s="61" t="s">
        <v>181</v>
      </c>
      <c r="J2" s="61" t="s">
        <v>156</v>
      </c>
      <c r="K2" s="61" t="s">
        <v>157</v>
      </c>
      <c r="L2" s="20" t="s">
        <v>114</v>
      </c>
      <c r="M2" s="58" t="s">
        <v>111</v>
      </c>
      <c r="N2" s="20" t="s">
        <v>90</v>
      </c>
      <c r="O2" s="23" t="s">
        <v>112</v>
      </c>
      <c r="P2" s="20" t="s">
        <v>242</v>
      </c>
      <c r="Q2" s="229" t="s">
        <v>116</v>
      </c>
    </row>
    <row r="3" spans="1:17" s="2" customFormat="1" ht="11.25">
      <c r="A3" s="51"/>
      <c r="B3" s="44" t="s">
        <v>14</v>
      </c>
      <c r="C3" s="44" t="s">
        <v>14</v>
      </c>
      <c r="D3" s="44" t="s">
        <v>14</v>
      </c>
      <c r="E3" s="44" t="s">
        <v>14</v>
      </c>
      <c r="F3" s="44" t="s">
        <v>14</v>
      </c>
      <c r="G3" s="44" t="s">
        <v>14</v>
      </c>
      <c r="H3" s="44" t="s">
        <v>14</v>
      </c>
      <c r="I3" s="44" t="s">
        <v>14</v>
      </c>
      <c r="J3" s="44" t="s">
        <v>14</v>
      </c>
      <c r="K3" s="44" t="s">
        <v>14</v>
      </c>
      <c r="L3" s="44" t="s">
        <v>14</v>
      </c>
      <c r="M3" s="44" t="s">
        <v>14</v>
      </c>
      <c r="N3" s="44" t="s">
        <v>14</v>
      </c>
      <c r="O3" s="44" t="s">
        <v>14</v>
      </c>
      <c r="P3" s="233" t="s">
        <v>14</v>
      </c>
      <c r="Q3" s="239"/>
    </row>
    <row r="4" spans="1:19" s="2" customFormat="1" ht="21" customHeight="1">
      <c r="A4" s="55" t="s">
        <v>187</v>
      </c>
      <c r="B4" s="32">
        <v>1515</v>
      </c>
      <c r="C4" s="32">
        <v>130</v>
      </c>
      <c r="D4" s="32">
        <v>440</v>
      </c>
      <c r="E4" s="32">
        <v>989</v>
      </c>
      <c r="F4" s="32">
        <v>206</v>
      </c>
      <c r="G4" s="32">
        <v>4513</v>
      </c>
      <c r="H4" s="32">
        <v>237</v>
      </c>
      <c r="I4" s="32">
        <v>10</v>
      </c>
      <c r="J4" s="32">
        <v>132</v>
      </c>
      <c r="K4" s="32">
        <v>14</v>
      </c>
      <c r="L4" s="32">
        <v>2105</v>
      </c>
      <c r="M4" s="32">
        <v>331</v>
      </c>
      <c r="N4" s="32">
        <v>3806</v>
      </c>
      <c r="O4" s="32">
        <v>1712</v>
      </c>
      <c r="P4" s="234">
        <v>16139</v>
      </c>
      <c r="Q4" s="240" t="str">
        <f>IF(A4="","",A4)</f>
        <v>鳥取</v>
      </c>
      <c r="R4" s="277"/>
      <c r="S4" s="277"/>
    </row>
    <row r="5" spans="1:17" s="2" customFormat="1" ht="21" customHeight="1">
      <c r="A5" s="52" t="s">
        <v>188</v>
      </c>
      <c r="B5" s="26">
        <v>1520</v>
      </c>
      <c r="C5" s="26">
        <v>212</v>
      </c>
      <c r="D5" s="26">
        <v>667</v>
      </c>
      <c r="E5" s="26">
        <v>1197</v>
      </c>
      <c r="F5" s="26">
        <v>317</v>
      </c>
      <c r="G5" s="26">
        <v>5268</v>
      </c>
      <c r="H5" s="26">
        <v>307</v>
      </c>
      <c r="I5" s="26">
        <v>16</v>
      </c>
      <c r="J5" s="26">
        <v>158</v>
      </c>
      <c r="K5" s="26">
        <v>16</v>
      </c>
      <c r="L5" s="26">
        <v>1671</v>
      </c>
      <c r="M5" s="26">
        <v>424</v>
      </c>
      <c r="N5" s="26">
        <v>3814</v>
      </c>
      <c r="O5" s="26">
        <v>1894</v>
      </c>
      <c r="P5" s="235">
        <v>17483</v>
      </c>
      <c r="Q5" s="241" t="str">
        <f>IF(A5="","",A5)</f>
        <v>米子</v>
      </c>
    </row>
    <row r="6" spans="1:17" s="2" customFormat="1" ht="21" customHeight="1">
      <c r="A6" s="52" t="s">
        <v>189</v>
      </c>
      <c r="B6" s="26">
        <v>740</v>
      </c>
      <c r="C6" s="26">
        <v>32</v>
      </c>
      <c r="D6" s="26">
        <v>239</v>
      </c>
      <c r="E6" s="26">
        <v>519</v>
      </c>
      <c r="F6" s="26">
        <v>95</v>
      </c>
      <c r="G6" s="26">
        <v>2109</v>
      </c>
      <c r="H6" s="26">
        <v>100</v>
      </c>
      <c r="I6" s="26">
        <v>4</v>
      </c>
      <c r="J6" s="26">
        <v>48</v>
      </c>
      <c r="K6" s="26">
        <v>5</v>
      </c>
      <c r="L6" s="26">
        <v>898</v>
      </c>
      <c r="M6" s="26">
        <v>140</v>
      </c>
      <c r="N6" s="26">
        <v>1565</v>
      </c>
      <c r="O6" s="26">
        <v>1161</v>
      </c>
      <c r="P6" s="235">
        <v>7656</v>
      </c>
      <c r="Q6" s="241" t="str">
        <f>IF(A6="","",A6)</f>
        <v>倉吉</v>
      </c>
    </row>
    <row r="7" spans="1:17" s="3" customFormat="1" ht="21" customHeight="1">
      <c r="A7" s="35" t="s">
        <v>190</v>
      </c>
      <c r="B7" s="33">
        <v>3775</v>
      </c>
      <c r="C7" s="33">
        <v>374</v>
      </c>
      <c r="D7" s="33">
        <v>1346</v>
      </c>
      <c r="E7" s="33">
        <v>2705</v>
      </c>
      <c r="F7" s="33">
        <v>618</v>
      </c>
      <c r="G7" s="33">
        <v>11890</v>
      </c>
      <c r="H7" s="33">
        <v>644</v>
      </c>
      <c r="I7" s="33">
        <v>30</v>
      </c>
      <c r="J7" s="33">
        <v>338</v>
      </c>
      <c r="K7" s="33">
        <v>35</v>
      </c>
      <c r="L7" s="33">
        <v>4674</v>
      </c>
      <c r="M7" s="33">
        <v>895</v>
      </c>
      <c r="N7" s="33">
        <v>9185</v>
      </c>
      <c r="O7" s="33">
        <v>4767</v>
      </c>
      <c r="P7" s="236">
        <v>41278</v>
      </c>
      <c r="Q7" s="242" t="str">
        <f>IF(A7="","",A7)</f>
        <v>鳥取県計</v>
      </c>
    </row>
    <row r="8" spans="1:17" s="9" customFormat="1" ht="21" customHeight="1">
      <c r="A8" s="8"/>
      <c r="B8" s="31"/>
      <c r="C8" s="31"/>
      <c r="D8" s="31"/>
      <c r="E8" s="31"/>
      <c r="F8" s="31"/>
      <c r="G8" s="31"/>
      <c r="H8" s="31"/>
      <c r="I8" s="31"/>
      <c r="J8" s="31"/>
      <c r="K8" s="31"/>
      <c r="L8" s="31"/>
      <c r="M8" s="31"/>
      <c r="N8" s="31"/>
      <c r="O8" s="31"/>
      <c r="P8" s="237"/>
      <c r="Q8" s="230"/>
    </row>
    <row r="9" spans="1:17" s="2" customFormat="1" ht="21" customHeight="1">
      <c r="A9" s="54" t="s">
        <v>191</v>
      </c>
      <c r="B9" s="34">
        <v>1723</v>
      </c>
      <c r="C9" s="34">
        <v>111</v>
      </c>
      <c r="D9" s="34">
        <v>449</v>
      </c>
      <c r="E9" s="34">
        <v>1422</v>
      </c>
      <c r="F9" s="34">
        <v>298</v>
      </c>
      <c r="G9" s="34">
        <v>4262</v>
      </c>
      <c r="H9" s="34">
        <v>262</v>
      </c>
      <c r="I9" s="34">
        <v>25</v>
      </c>
      <c r="J9" s="34">
        <v>135</v>
      </c>
      <c r="K9" s="34">
        <v>10</v>
      </c>
      <c r="L9" s="34">
        <v>1401</v>
      </c>
      <c r="M9" s="34">
        <v>304</v>
      </c>
      <c r="N9" s="34">
        <v>3044</v>
      </c>
      <c r="O9" s="34">
        <v>1892</v>
      </c>
      <c r="P9" s="238">
        <v>15338</v>
      </c>
      <c r="Q9" s="243" t="str">
        <f aca="true" t="shared" si="0" ref="Q9:Q16">IF(A9="","",A9)</f>
        <v>松江</v>
      </c>
    </row>
    <row r="10" spans="1:17" s="2" customFormat="1" ht="21" customHeight="1">
      <c r="A10" s="52" t="s">
        <v>192</v>
      </c>
      <c r="B10" s="26">
        <v>594</v>
      </c>
      <c r="C10" s="26">
        <v>44</v>
      </c>
      <c r="D10" s="26">
        <v>338</v>
      </c>
      <c r="E10" s="26">
        <v>603</v>
      </c>
      <c r="F10" s="26">
        <v>85</v>
      </c>
      <c r="G10" s="26">
        <v>1989</v>
      </c>
      <c r="H10" s="26">
        <v>97</v>
      </c>
      <c r="I10" s="26">
        <v>12</v>
      </c>
      <c r="J10" s="26">
        <v>46</v>
      </c>
      <c r="K10" s="26">
        <v>6</v>
      </c>
      <c r="L10" s="26">
        <v>987</v>
      </c>
      <c r="M10" s="26">
        <v>152</v>
      </c>
      <c r="N10" s="26">
        <v>1402</v>
      </c>
      <c r="O10" s="26">
        <v>1007</v>
      </c>
      <c r="P10" s="235">
        <v>7363</v>
      </c>
      <c r="Q10" s="241" t="str">
        <f t="shared" si="0"/>
        <v>浜田</v>
      </c>
    </row>
    <row r="11" spans="1:17" s="2" customFormat="1" ht="21" customHeight="1">
      <c r="A11" s="52" t="s">
        <v>193</v>
      </c>
      <c r="B11" s="26">
        <v>1080</v>
      </c>
      <c r="C11" s="26">
        <v>57</v>
      </c>
      <c r="D11" s="26">
        <v>556</v>
      </c>
      <c r="E11" s="26">
        <v>922</v>
      </c>
      <c r="F11" s="26">
        <v>284</v>
      </c>
      <c r="G11" s="26">
        <v>3300</v>
      </c>
      <c r="H11" s="26">
        <v>278</v>
      </c>
      <c r="I11" s="26">
        <v>118</v>
      </c>
      <c r="J11" s="26">
        <v>78</v>
      </c>
      <c r="K11" s="26">
        <v>5</v>
      </c>
      <c r="L11" s="26">
        <v>1188</v>
      </c>
      <c r="M11" s="26">
        <v>179</v>
      </c>
      <c r="N11" s="26">
        <v>2360</v>
      </c>
      <c r="O11" s="26">
        <v>1401</v>
      </c>
      <c r="P11" s="235">
        <v>11806</v>
      </c>
      <c r="Q11" s="241" t="str">
        <f t="shared" si="0"/>
        <v>出雲</v>
      </c>
    </row>
    <row r="12" spans="1:17" s="2" customFormat="1" ht="21" customHeight="1">
      <c r="A12" s="52" t="s">
        <v>194</v>
      </c>
      <c r="B12" s="26">
        <v>455</v>
      </c>
      <c r="C12" s="26">
        <v>23</v>
      </c>
      <c r="D12" s="26">
        <v>193</v>
      </c>
      <c r="E12" s="26">
        <v>449</v>
      </c>
      <c r="F12" s="26">
        <v>56</v>
      </c>
      <c r="G12" s="26">
        <v>1380</v>
      </c>
      <c r="H12" s="26">
        <v>52</v>
      </c>
      <c r="I12" s="26">
        <v>7</v>
      </c>
      <c r="J12" s="26">
        <v>29</v>
      </c>
      <c r="K12" s="26">
        <v>4</v>
      </c>
      <c r="L12" s="26">
        <v>642</v>
      </c>
      <c r="M12" s="26">
        <v>92</v>
      </c>
      <c r="N12" s="26">
        <v>896</v>
      </c>
      <c r="O12" s="26">
        <v>557</v>
      </c>
      <c r="P12" s="235">
        <v>4835</v>
      </c>
      <c r="Q12" s="241" t="str">
        <f t="shared" si="0"/>
        <v>益田</v>
      </c>
    </row>
    <row r="13" spans="1:17" s="2" customFormat="1" ht="21" customHeight="1">
      <c r="A13" s="52" t="s">
        <v>195</v>
      </c>
      <c r="B13" s="26">
        <v>229</v>
      </c>
      <c r="C13" s="26">
        <v>12</v>
      </c>
      <c r="D13" s="26">
        <v>90</v>
      </c>
      <c r="E13" s="26">
        <v>208</v>
      </c>
      <c r="F13" s="26">
        <v>33</v>
      </c>
      <c r="G13" s="26">
        <v>669</v>
      </c>
      <c r="H13" s="26">
        <v>24</v>
      </c>
      <c r="I13" s="26">
        <v>5</v>
      </c>
      <c r="J13" s="26">
        <v>15</v>
      </c>
      <c r="K13" s="26">
        <v>2</v>
      </c>
      <c r="L13" s="26">
        <v>352</v>
      </c>
      <c r="M13" s="26">
        <v>33</v>
      </c>
      <c r="N13" s="26">
        <v>504</v>
      </c>
      <c r="O13" s="26">
        <v>348</v>
      </c>
      <c r="P13" s="235">
        <v>2524</v>
      </c>
      <c r="Q13" s="241" t="str">
        <f t="shared" si="0"/>
        <v>石見大田</v>
      </c>
    </row>
    <row r="14" spans="1:17" s="2" customFormat="1" ht="21" customHeight="1">
      <c r="A14" s="52" t="s">
        <v>196</v>
      </c>
      <c r="B14" s="26">
        <v>497</v>
      </c>
      <c r="C14" s="26">
        <v>21</v>
      </c>
      <c r="D14" s="26">
        <v>130</v>
      </c>
      <c r="E14" s="26">
        <v>316</v>
      </c>
      <c r="F14" s="26">
        <v>40</v>
      </c>
      <c r="G14" s="26">
        <v>947</v>
      </c>
      <c r="H14" s="26">
        <v>37</v>
      </c>
      <c r="I14" s="26">
        <v>7</v>
      </c>
      <c r="J14" s="26">
        <v>14</v>
      </c>
      <c r="K14" s="26">
        <v>1</v>
      </c>
      <c r="L14" s="26">
        <v>310</v>
      </c>
      <c r="M14" s="26">
        <v>33</v>
      </c>
      <c r="N14" s="26">
        <v>504</v>
      </c>
      <c r="O14" s="26">
        <v>404</v>
      </c>
      <c r="P14" s="235">
        <v>3261</v>
      </c>
      <c r="Q14" s="241" t="str">
        <f t="shared" si="0"/>
        <v>大東</v>
      </c>
    </row>
    <row r="15" spans="1:17" s="2" customFormat="1" ht="21" customHeight="1">
      <c r="A15" s="52" t="s">
        <v>197</v>
      </c>
      <c r="B15" s="26">
        <v>224</v>
      </c>
      <c r="C15" s="26">
        <v>9</v>
      </c>
      <c r="D15" s="26">
        <v>87</v>
      </c>
      <c r="E15" s="26">
        <v>151</v>
      </c>
      <c r="F15" s="26">
        <v>36</v>
      </c>
      <c r="G15" s="26">
        <v>542</v>
      </c>
      <c r="H15" s="26">
        <v>9</v>
      </c>
      <c r="I15" s="26">
        <v>2</v>
      </c>
      <c r="J15" s="26">
        <v>7</v>
      </c>
      <c r="K15" s="26">
        <v>0</v>
      </c>
      <c r="L15" s="26">
        <v>221</v>
      </c>
      <c r="M15" s="26">
        <v>16</v>
      </c>
      <c r="N15" s="26">
        <v>206</v>
      </c>
      <c r="O15" s="26">
        <v>154</v>
      </c>
      <c r="P15" s="235">
        <v>1665</v>
      </c>
      <c r="Q15" s="241" t="str">
        <f t="shared" si="0"/>
        <v>西郷</v>
      </c>
    </row>
    <row r="16" spans="1:17" s="3" customFormat="1" ht="21" customHeight="1">
      <c r="A16" s="35" t="s">
        <v>198</v>
      </c>
      <c r="B16" s="33">
        <v>4802</v>
      </c>
      <c r="C16" s="33">
        <v>277</v>
      </c>
      <c r="D16" s="33">
        <v>1843</v>
      </c>
      <c r="E16" s="33">
        <v>4071</v>
      </c>
      <c r="F16" s="33">
        <v>832</v>
      </c>
      <c r="G16" s="33">
        <v>13089</v>
      </c>
      <c r="H16" s="33">
        <v>759</v>
      </c>
      <c r="I16" s="33">
        <v>176</v>
      </c>
      <c r="J16" s="33">
        <v>324</v>
      </c>
      <c r="K16" s="33">
        <v>28</v>
      </c>
      <c r="L16" s="33">
        <v>5101</v>
      </c>
      <c r="M16" s="33">
        <v>809</v>
      </c>
      <c r="N16" s="33">
        <v>8916</v>
      </c>
      <c r="O16" s="33">
        <v>5763</v>
      </c>
      <c r="P16" s="236">
        <v>46792</v>
      </c>
      <c r="Q16" s="242" t="str">
        <f t="shared" si="0"/>
        <v>島根県計</v>
      </c>
    </row>
    <row r="17" spans="1:17" s="9" customFormat="1" ht="21" customHeight="1">
      <c r="A17" s="8"/>
      <c r="B17" s="31"/>
      <c r="C17" s="31"/>
      <c r="D17" s="31"/>
      <c r="E17" s="31"/>
      <c r="F17" s="31"/>
      <c r="G17" s="31"/>
      <c r="H17" s="31"/>
      <c r="I17" s="31"/>
      <c r="J17" s="31"/>
      <c r="K17" s="31"/>
      <c r="L17" s="31"/>
      <c r="M17" s="31"/>
      <c r="N17" s="31"/>
      <c r="O17" s="31"/>
      <c r="P17" s="237"/>
      <c r="Q17" s="230"/>
    </row>
    <row r="18" spans="1:17" s="2" customFormat="1" ht="21" customHeight="1">
      <c r="A18" s="54" t="s">
        <v>199</v>
      </c>
      <c r="B18" s="34">
        <v>1202</v>
      </c>
      <c r="C18" s="34">
        <v>83</v>
      </c>
      <c r="D18" s="34">
        <v>478</v>
      </c>
      <c r="E18" s="34">
        <v>1324</v>
      </c>
      <c r="F18" s="34">
        <v>241</v>
      </c>
      <c r="G18" s="34">
        <v>7502</v>
      </c>
      <c r="H18" s="34">
        <v>435</v>
      </c>
      <c r="I18" s="34">
        <v>13</v>
      </c>
      <c r="J18" s="34">
        <v>217</v>
      </c>
      <c r="K18" s="34">
        <v>43</v>
      </c>
      <c r="L18" s="34">
        <v>1722</v>
      </c>
      <c r="M18" s="34">
        <v>463</v>
      </c>
      <c r="N18" s="34">
        <v>4118</v>
      </c>
      <c r="O18" s="34">
        <v>1691</v>
      </c>
      <c r="P18" s="238">
        <v>19532</v>
      </c>
      <c r="Q18" s="243" t="str">
        <f aca="true" t="shared" si="1" ref="Q18:Q31">IF(A18="","",A18)</f>
        <v>岡山東</v>
      </c>
    </row>
    <row r="19" spans="1:17" s="2" customFormat="1" ht="21" customHeight="1">
      <c r="A19" s="52" t="s">
        <v>200</v>
      </c>
      <c r="B19" s="26">
        <v>1479</v>
      </c>
      <c r="C19" s="26">
        <v>100</v>
      </c>
      <c r="D19" s="26">
        <v>598</v>
      </c>
      <c r="E19" s="26">
        <v>1514</v>
      </c>
      <c r="F19" s="26">
        <v>321</v>
      </c>
      <c r="G19" s="26">
        <v>6244</v>
      </c>
      <c r="H19" s="26">
        <v>592</v>
      </c>
      <c r="I19" s="26">
        <v>23</v>
      </c>
      <c r="J19" s="26">
        <v>219</v>
      </c>
      <c r="K19" s="26">
        <v>20</v>
      </c>
      <c r="L19" s="26">
        <v>2242</v>
      </c>
      <c r="M19" s="26">
        <v>632</v>
      </c>
      <c r="N19" s="26">
        <v>5012</v>
      </c>
      <c r="O19" s="26">
        <v>2247</v>
      </c>
      <c r="P19" s="235">
        <v>21244</v>
      </c>
      <c r="Q19" s="241" t="str">
        <f t="shared" si="1"/>
        <v>岡山西</v>
      </c>
    </row>
    <row r="20" spans="1:17" s="2" customFormat="1" ht="21" customHeight="1">
      <c r="A20" s="52" t="s">
        <v>201</v>
      </c>
      <c r="B20" s="26">
        <v>512</v>
      </c>
      <c r="C20" s="26">
        <v>22</v>
      </c>
      <c r="D20" s="26">
        <v>211</v>
      </c>
      <c r="E20" s="26">
        <v>510</v>
      </c>
      <c r="F20" s="26">
        <v>75</v>
      </c>
      <c r="G20" s="26">
        <v>1059</v>
      </c>
      <c r="H20" s="26">
        <v>90</v>
      </c>
      <c r="I20" s="26">
        <v>3</v>
      </c>
      <c r="J20" s="26">
        <v>60</v>
      </c>
      <c r="K20" s="26">
        <v>4</v>
      </c>
      <c r="L20" s="26">
        <v>734</v>
      </c>
      <c r="M20" s="26">
        <v>151</v>
      </c>
      <c r="N20" s="26">
        <v>1496</v>
      </c>
      <c r="O20" s="26">
        <v>821</v>
      </c>
      <c r="P20" s="235">
        <v>5749</v>
      </c>
      <c r="Q20" s="241" t="str">
        <f t="shared" si="1"/>
        <v>西大寺</v>
      </c>
    </row>
    <row r="21" spans="1:17" s="2" customFormat="1" ht="21" customHeight="1">
      <c r="A21" s="52" t="s">
        <v>202</v>
      </c>
      <c r="B21" s="26">
        <v>509</v>
      </c>
      <c r="C21" s="26">
        <v>19</v>
      </c>
      <c r="D21" s="26">
        <v>192</v>
      </c>
      <c r="E21" s="26">
        <v>354</v>
      </c>
      <c r="F21" s="26">
        <v>66</v>
      </c>
      <c r="G21" s="26">
        <v>1178</v>
      </c>
      <c r="H21" s="26">
        <v>95</v>
      </c>
      <c r="I21" s="26">
        <v>4</v>
      </c>
      <c r="J21" s="26">
        <v>45</v>
      </c>
      <c r="K21" s="26">
        <v>5</v>
      </c>
      <c r="L21" s="26">
        <v>554</v>
      </c>
      <c r="M21" s="26">
        <v>105</v>
      </c>
      <c r="N21" s="26">
        <v>970</v>
      </c>
      <c r="O21" s="26">
        <v>670</v>
      </c>
      <c r="P21" s="235">
        <v>4768</v>
      </c>
      <c r="Q21" s="241" t="str">
        <f t="shared" si="1"/>
        <v>瀬戸</v>
      </c>
    </row>
    <row r="22" spans="1:17" s="2" customFormat="1" ht="21" customHeight="1">
      <c r="A22" s="52" t="s">
        <v>203</v>
      </c>
      <c r="B22" s="26">
        <v>342</v>
      </c>
      <c r="C22" s="26">
        <v>20</v>
      </c>
      <c r="D22" s="26">
        <v>104</v>
      </c>
      <c r="E22" s="26">
        <v>370</v>
      </c>
      <c r="F22" s="26">
        <v>30</v>
      </c>
      <c r="G22" s="26">
        <v>1094</v>
      </c>
      <c r="H22" s="26">
        <v>44</v>
      </c>
      <c r="I22" s="26">
        <v>2</v>
      </c>
      <c r="J22" s="26">
        <v>28</v>
      </c>
      <c r="K22" s="26">
        <v>5</v>
      </c>
      <c r="L22" s="26">
        <v>598</v>
      </c>
      <c r="M22" s="26">
        <v>99</v>
      </c>
      <c r="N22" s="26">
        <v>958</v>
      </c>
      <c r="O22" s="26">
        <v>560</v>
      </c>
      <c r="P22" s="235">
        <v>4253</v>
      </c>
      <c r="Q22" s="241" t="str">
        <f t="shared" si="1"/>
        <v>児島</v>
      </c>
    </row>
    <row r="23" spans="1:17" s="2" customFormat="1" ht="21" customHeight="1">
      <c r="A23" s="52" t="s">
        <v>204</v>
      </c>
      <c r="B23" s="26">
        <v>1684</v>
      </c>
      <c r="C23" s="26">
        <v>112</v>
      </c>
      <c r="D23" s="26">
        <v>793</v>
      </c>
      <c r="E23" s="26">
        <v>1808</v>
      </c>
      <c r="F23" s="26">
        <v>280</v>
      </c>
      <c r="G23" s="26">
        <v>6725</v>
      </c>
      <c r="H23" s="26">
        <v>650</v>
      </c>
      <c r="I23" s="26">
        <v>18</v>
      </c>
      <c r="J23" s="26">
        <v>217</v>
      </c>
      <c r="K23" s="26">
        <v>25</v>
      </c>
      <c r="L23" s="26">
        <v>2829</v>
      </c>
      <c r="M23" s="26">
        <v>632</v>
      </c>
      <c r="N23" s="26">
        <v>6051</v>
      </c>
      <c r="O23" s="26">
        <v>2960</v>
      </c>
      <c r="P23" s="235">
        <v>24783</v>
      </c>
      <c r="Q23" s="241" t="str">
        <f t="shared" si="1"/>
        <v>倉敷</v>
      </c>
    </row>
    <row r="24" spans="1:17" s="2" customFormat="1" ht="21" customHeight="1">
      <c r="A24" s="52" t="s">
        <v>205</v>
      </c>
      <c r="B24" s="26">
        <v>594</v>
      </c>
      <c r="C24" s="26">
        <v>43</v>
      </c>
      <c r="D24" s="26">
        <v>208</v>
      </c>
      <c r="E24" s="26">
        <v>500</v>
      </c>
      <c r="F24" s="26">
        <v>114</v>
      </c>
      <c r="G24" s="26">
        <v>1292</v>
      </c>
      <c r="H24" s="26">
        <v>72</v>
      </c>
      <c r="I24" s="26">
        <v>4</v>
      </c>
      <c r="J24" s="26">
        <v>49</v>
      </c>
      <c r="K24" s="26">
        <v>5</v>
      </c>
      <c r="L24" s="26">
        <v>682</v>
      </c>
      <c r="M24" s="26">
        <v>149</v>
      </c>
      <c r="N24" s="26">
        <v>1415</v>
      </c>
      <c r="O24" s="26">
        <v>762</v>
      </c>
      <c r="P24" s="235">
        <v>5887</v>
      </c>
      <c r="Q24" s="241" t="str">
        <f t="shared" si="1"/>
        <v>玉島</v>
      </c>
    </row>
    <row r="25" spans="1:17" s="2" customFormat="1" ht="21" customHeight="1">
      <c r="A25" s="52" t="s">
        <v>206</v>
      </c>
      <c r="B25" s="26">
        <v>992</v>
      </c>
      <c r="C25" s="26">
        <v>61</v>
      </c>
      <c r="D25" s="26">
        <v>390</v>
      </c>
      <c r="E25" s="26">
        <v>825</v>
      </c>
      <c r="F25" s="26">
        <v>153</v>
      </c>
      <c r="G25" s="26">
        <v>2811</v>
      </c>
      <c r="H25" s="26">
        <v>173</v>
      </c>
      <c r="I25" s="26">
        <v>7</v>
      </c>
      <c r="J25" s="26">
        <v>100</v>
      </c>
      <c r="K25" s="26">
        <v>8</v>
      </c>
      <c r="L25" s="26">
        <v>1211</v>
      </c>
      <c r="M25" s="26">
        <v>239</v>
      </c>
      <c r="N25" s="26">
        <v>2386</v>
      </c>
      <c r="O25" s="26">
        <v>1277</v>
      </c>
      <c r="P25" s="235">
        <v>10633</v>
      </c>
      <c r="Q25" s="241" t="str">
        <f t="shared" si="1"/>
        <v>津山</v>
      </c>
    </row>
    <row r="26" spans="1:17" s="2" customFormat="1" ht="21" customHeight="1">
      <c r="A26" s="52" t="s">
        <v>207</v>
      </c>
      <c r="B26" s="26">
        <v>208</v>
      </c>
      <c r="C26" s="26">
        <v>7</v>
      </c>
      <c r="D26" s="26">
        <v>76</v>
      </c>
      <c r="E26" s="26">
        <v>196</v>
      </c>
      <c r="F26" s="26">
        <v>35</v>
      </c>
      <c r="G26" s="26">
        <v>634</v>
      </c>
      <c r="H26" s="26">
        <v>79</v>
      </c>
      <c r="I26" s="26">
        <v>3</v>
      </c>
      <c r="J26" s="26">
        <v>28</v>
      </c>
      <c r="K26" s="26">
        <v>4</v>
      </c>
      <c r="L26" s="26">
        <v>272</v>
      </c>
      <c r="M26" s="26">
        <v>82</v>
      </c>
      <c r="N26" s="26">
        <v>498</v>
      </c>
      <c r="O26" s="26">
        <v>358</v>
      </c>
      <c r="P26" s="235">
        <v>2479</v>
      </c>
      <c r="Q26" s="241" t="str">
        <f t="shared" si="1"/>
        <v>玉野</v>
      </c>
    </row>
    <row r="27" spans="1:17" s="2" customFormat="1" ht="21" customHeight="1">
      <c r="A27" s="52" t="s">
        <v>208</v>
      </c>
      <c r="B27" s="26">
        <v>502</v>
      </c>
      <c r="C27" s="26">
        <v>22</v>
      </c>
      <c r="D27" s="26">
        <v>183</v>
      </c>
      <c r="E27" s="26">
        <v>470</v>
      </c>
      <c r="F27" s="26">
        <v>73</v>
      </c>
      <c r="G27" s="26">
        <v>1431</v>
      </c>
      <c r="H27" s="26">
        <v>49</v>
      </c>
      <c r="I27" s="26">
        <v>3</v>
      </c>
      <c r="J27" s="26">
        <v>39</v>
      </c>
      <c r="K27" s="26">
        <v>5</v>
      </c>
      <c r="L27" s="26">
        <v>520</v>
      </c>
      <c r="M27" s="26">
        <v>92</v>
      </c>
      <c r="N27" s="26">
        <v>964</v>
      </c>
      <c r="O27" s="26">
        <v>722</v>
      </c>
      <c r="P27" s="235">
        <v>5075</v>
      </c>
      <c r="Q27" s="241" t="str">
        <f t="shared" si="1"/>
        <v>笠岡</v>
      </c>
    </row>
    <row r="28" spans="1:17" s="2" customFormat="1" ht="21" customHeight="1">
      <c r="A28" s="52" t="s">
        <v>209</v>
      </c>
      <c r="B28" s="26">
        <v>199</v>
      </c>
      <c r="C28" s="26">
        <v>6</v>
      </c>
      <c r="D28" s="26">
        <v>44</v>
      </c>
      <c r="E28" s="26">
        <v>204</v>
      </c>
      <c r="F28" s="26">
        <v>23</v>
      </c>
      <c r="G28" s="26">
        <v>543</v>
      </c>
      <c r="H28" s="26">
        <v>14</v>
      </c>
      <c r="I28" s="26">
        <v>2</v>
      </c>
      <c r="J28" s="26">
        <v>8</v>
      </c>
      <c r="K28" s="26">
        <v>1</v>
      </c>
      <c r="L28" s="26">
        <v>161</v>
      </c>
      <c r="M28" s="26">
        <v>35</v>
      </c>
      <c r="N28" s="26">
        <v>223</v>
      </c>
      <c r="O28" s="26">
        <v>186</v>
      </c>
      <c r="P28" s="235">
        <v>1650</v>
      </c>
      <c r="Q28" s="241" t="str">
        <f t="shared" si="1"/>
        <v>高梁</v>
      </c>
    </row>
    <row r="29" spans="1:17" s="2" customFormat="1" ht="21" customHeight="1">
      <c r="A29" s="52" t="s">
        <v>210</v>
      </c>
      <c r="B29" s="26">
        <v>206</v>
      </c>
      <c r="C29" s="26">
        <v>10</v>
      </c>
      <c r="D29" s="26">
        <v>67</v>
      </c>
      <c r="E29" s="26">
        <v>233</v>
      </c>
      <c r="F29" s="26">
        <v>28</v>
      </c>
      <c r="G29" s="26">
        <v>537</v>
      </c>
      <c r="H29" s="26">
        <v>18</v>
      </c>
      <c r="I29" s="26">
        <v>3</v>
      </c>
      <c r="J29" s="26">
        <v>9</v>
      </c>
      <c r="K29" s="26">
        <v>1</v>
      </c>
      <c r="L29" s="26">
        <v>167</v>
      </c>
      <c r="M29" s="26">
        <v>29</v>
      </c>
      <c r="N29" s="26">
        <v>287</v>
      </c>
      <c r="O29" s="26">
        <v>295</v>
      </c>
      <c r="P29" s="235">
        <v>1890</v>
      </c>
      <c r="Q29" s="241" t="str">
        <f t="shared" si="1"/>
        <v>新見</v>
      </c>
    </row>
    <row r="30" spans="1:17" s="2" customFormat="1" ht="21" customHeight="1">
      <c r="A30" s="52" t="s">
        <v>211</v>
      </c>
      <c r="B30" s="26">
        <v>339</v>
      </c>
      <c r="C30" s="26">
        <v>9</v>
      </c>
      <c r="D30" s="26">
        <v>104</v>
      </c>
      <c r="E30" s="26">
        <v>249</v>
      </c>
      <c r="F30" s="26">
        <v>34</v>
      </c>
      <c r="G30" s="26">
        <v>812</v>
      </c>
      <c r="H30" s="26">
        <v>35</v>
      </c>
      <c r="I30" s="26">
        <v>2</v>
      </c>
      <c r="J30" s="26">
        <v>15</v>
      </c>
      <c r="K30" s="26">
        <v>2</v>
      </c>
      <c r="L30" s="26">
        <v>282</v>
      </c>
      <c r="M30" s="26">
        <v>37</v>
      </c>
      <c r="N30" s="26">
        <v>479</v>
      </c>
      <c r="O30" s="26">
        <v>333</v>
      </c>
      <c r="P30" s="235">
        <v>2733</v>
      </c>
      <c r="Q30" s="241" t="str">
        <f t="shared" si="1"/>
        <v>久世</v>
      </c>
    </row>
    <row r="31" spans="1:17" s="3" customFormat="1" ht="21" customHeight="1">
      <c r="A31" s="35" t="s">
        <v>212</v>
      </c>
      <c r="B31" s="33">
        <v>8768</v>
      </c>
      <c r="C31" s="33">
        <v>514</v>
      </c>
      <c r="D31" s="33">
        <v>3448</v>
      </c>
      <c r="E31" s="33">
        <v>8557</v>
      </c>
      <c r="F31" s="33">
        <v>1473</v>
      </c>
      <c r="G31" s="33">
        <v>31862</v>
      </c>
      <c r="H31" s="33">
        <v>2346</v>
      </c>
      <c r="I31" s="33">
        <v>87</v>
      </c>
      <c r="J31" s="33">
        <v>1034</v>
      </c>
      <c r="K31" s="33">
        <v>128</v>
      </c>
      <c r="L31" s="33">
        <v>11974</v>
      </c>
      <c r="M31" s="33">
        <v>2745</v>
      </c>
      <c r="N31" s="33">
        <v>24857</v>
      </c>
      <c r="O31" s="33">
        <v>12882</v>
      </c>
      <c r="P31" s="236">
        <v>110676</v>
      </c>
      <c r="Q31" s="242" t="str">
        <f t="shared" si="1"/>
        <v>岡山県計</v>
      </c>
    </row>
    <row r="32" spans="1:17" s="9" customFormat="1" ht="21" customHeight="1" thickBot="1">
      <c r="A32" s="291"/>
      <c r="B32" s="292"/>
      <c r="C32" s="292"/>
      <c r="D32" s="292"/>
      <c r="E32" s="292"/>
      <c r="F32" s="292"/>
      <c r="G32" s="292"/>
      <c r="H32" s="292"/>
      <c r="I32" s="292"/>
      <c r="J32" s="292"/>
      <c r="K32" s="292"/>
      <c r="L32" s="292"/>
      <c r="M32" s="292"/>
      <c r="N32" s="292"/>
      <c r="O32" s="292"/>
      <c r="P32" s="293"/>
      <c r="Q32" s="294"/>
    </row>
    <row r="33" s="5" customFormat="1" ht="12" thickBot="1">
      <c r="A33" s="2" t="s">
        <v>24</v>
      </c>
    </row>
    <row r="34" spans="1:17" s="5" customFormat="1" ht="32.25" customHeight="1">
      <c r="A34" s="62" t="s">
        <v>260</v>
      </c>
      <c r="B34" s="20" t="s">
        <v>17</v>
      </c>
      <c r="C34" s="20" t="s">
        <v>261</v>
      </c>
      <c r="D34" s="196" t="s">
        <v>91</v>
      </c>
      <c r="E34" s="196" t="s">
        <v>92</v>
      </c>
      <c r="F34" s="20" t="s">
        <v>262</v>
      </c>
      <c r="G34" s="20" t="s">
        <v>263</v>
      </c>
      <c r="H34" s="61" t="s">
        <v>113</v>
      </c>
      <c r="I34" s="61" t="s">
        <v>264</v>
      </c>
      <c r="J34" s="61" t="s">
        <v>265</v>
      </c>
      <c r="K34" s="61" t="s">
        <v>266</v>
      </c>
      <c r="L34" s="20" t="s">
        <v>114</v>
      </c>
      <c r="M34" s="58" t="s">
        <v>111</v>
      </c>
      <c r="N34" s="20" t="s">
        <v>267</v>
      </c>
      <c r="O34" s="23" t="s">
        <v>112</v>
      </c>
      <c r="P34" s="20" t="s">
        <v>268</v>
      </c>
      <c r="Q34" s="229" t="s">
        <v>116</v>
      </c>
    </row>
    <row r="35" spans="1:17" s="2" customFormat="1" ht="11.25">
      <c r="A35" s="51"/>
      <c r="B35" s="44"/>
      <c r="C35" s="44"/>
      <c r="D35" s="44"/>
      <c r="E35" s="44"/>
      <c r="F35" s="44"/>
      <c r="G35" s="44"/>
      <c r="H35" s="44"/>
      <c r="I35" s="44"/>
      <c r="J35" s="44"/>
      <c r="K35" s="44"/>
      <c r="L35" s="44"/>
      <c r="M35" s="44"/>
      <c r="N35" s="44"/>
      <c r="O35" s="44"/>
      <c r="P35" s="233"/>
      <c r="Q35" s="239"/>
    </row>
    <row r="36" spans="1:17" s="2" customFormat="1" ht="21" customHeight="1">
      <c r="A36" s="55" t="s">
        <v>213</v>
      </c>
      <c r="B36" s="32">
        <v>1289</v>
      </c>
      <c r="C36" s="32">
        <v>103</v>
      </c>
      <c r="D36" s="32">
        <v>401</v>
      </c>
      <c r="E36" s="32">
        <v>1257</v>
      </c>
      <c r="F36" s="32">
        <v>178</v>
      </c>
      <c r="G36" s="32">
        <v>10756</v>
      </c>
      <c r="H36" s="32">
        <v>981</v>
      </c>
      <c r="I36" s="32">
        <v>29</v>
      </c>
      <c r="J36" s="32">
        <v>272</v>
      </c>
      <c r="K36" s="32">
        <v>32</v>
      </c>
      <c r="L36" s="32">
        <v>1527</v>
      </c>
      <c r="M36" s="32">
        <v>395</v>
      </c>
      <c r="N36" s="32">
        <v>3197</v>
      </c>
      <c r="O36" s="32">
        <v>971</v>
      </c>
      <c r="P36" s="234">
        <v>21389</v>
      </c>
      <c r="Q36" s="240" t="str">
        <f aca="true" t="shared" si="2" ref="Q36:Q52">IF(A36="","",A36)</f>
        <v>広島東</v>
      </c>
    </row>
    <row r="37" spans="1:17" s="2" customFormat="1" ht="21" customHeight="1">
      <c r="A37" s="52" t="s">
        <v>214</v>
      </c>
      <c r="B37" s="26">
        <v>748</v>
      </c>
      <c r="C37" s="26">
        <v>31</v>
      </c>
      <c r="D37" s="26">
        <v>363</v>
      </c>
      <c r="E37" s="26">
        <v>842</v>
      </c>
      <c r="F37" s="26">
        <v>136</v>
      </c>
      <c r="G37" s="26">
        <v>2714</v>
      </c>
      <c r="H37" s="26">
        <v>255</v>
      </c>
      <c r="I37" s="26">
        <v>7</v>
      </c>
      <c r="J37" s="26">
        <v>89</v>
      </c>
      <c r="K37" s="26">
        <v>9</v>
      </c>
      <c r="L37" s="26">
        <v>1532</v>
      </c>
      <c r="M37" s="26">
        <v>282</v>
      </c>
      <c r="N37" s="26">
        <v>2926</v>
      </c>
      <c r="O37" s="26">
        <v>1078</v>
      </c>
      <c r="P37" s="235">
        <v>11011</v>
      </c>
      <c r="Q37" s="241" t="str">
        <f t="shared" si="2"/>
        <v>広島南</v>
      </c>
    </row>
    <row r="38" spans="1:17" s="2" customFormat="1" ht="21" customHeight="1">
      <c r="A38" s="52" t="s">
        <v>215</v>
      </c>
      <c r="B38" s="26">
        <v>1106</v>
      </c>
      <c r="C38" s="26">
        <v>107</v>
      </c>
      <c r="D38" s="26">
        <v>463</v>
      </c>
      <c r="E38" s="26">
        <v>1438</v>
      </c>
      <c r="F38" s="26">
        <v>341</v>
      </c>
      <c r="G38" s="26">
        <v>7799</v>
      </c>
      <c r="H38" s="26">
        <v>702</v>
      </c>
      <c r="I38" s="26">
        <v>45</v>
      </c>
      <c r="J38" s="26">
        <v>180</v>
      </c>
      <c r="K38" s="26">
        <v>18</v>
      </c>
      <c r="L38" s="26">
        <v>2643</v>
      </c>
      <c r="M38" s="26">
        <v>469</v>
      </c>
      <c r="N38" s="26">
        <v>4136</v>
      </c>
      <c r="O38" s="26">
        <v>1856</v>
      </c>
      <c r="P38" s="235">
        <v>21304</v>
      </c>
      <c r="Q38" s="241" t="str">
        <f t="shared" si="2"/>
        <v>広島西</v>
      </c>
    </row>
    <row r="39" spans="1:17" s="2" customFormat="1" ht="21" customHeight="1">
      <c r="A39" s="52" t="s">
        <v>216</v>
      </c>
      <c r="B39" s="26">
        <v>1454</v>
      </c>
      <c r="C39" s="26">
        <v>66</v>
      </c>
      <c r="D39" s="26">
        <v>845</v>
      </c>
      <c r="E39" s="26">
        <v>1989</v>
      </c>
      <c r="F39" s="26">
        <v>354</v>
      </c>
      <c r="G39" s="26">
        <v>5523</v>
      </c>
      <c r="H39" s="26">
        <v>542</v>
      </c>
      <c r="I39" s="26">
        <v>17</v>
      </c>
      <c r="J39" s="26">
        <v>177</v>
      </c>
      <c r="K39" s="26">
        <v>32</v>
      </c>
      <c r="L39" s="26">
        <v>3671</v>
      </c>
      <c r="M39" s="26">
        <v>668</v>
      </c>
      <c r="N39" s="26">
        <v>6305</v>
      </c>
      <c r="O39" s="26">
        <v>3196</v>
      </c>
      <c r="P39" s="235">
        <v>24840</v>
      </c>
      <c r="Q39" s="241" t="str">
        <f t="shared" si="2"/>
        <v>広島北</v>
      </c>
    </row>
    <row r="40" spans="1:17" s="2" customFormat="1" ht="21" customHeight="1">
      <c r="A40" s="52" t="s">
        <v>217</v>
      </c>
      <c r="B40" s="26">
        <v>1236</v>
      </c>
      <c r="C40" s="26">
        <v>59</v>
      </c>
      <c r="D40" s="26">
        <v>511</v>
      </c>
      <c r="E40" s="26">
        <v>1321</v>
      </c>
      <c r="F40" s="26">
        <v>206</v>
      </c>
      <c r="G40" s="26">
        <v>4624</v>
      </c>
      <c r="H40" s="26">
        <v>231</v>
      </c>
      <c r="I40" s="26">
        <v>12</v>
      </c>
      <c r="J40" s="26">
        <v>113</v>
      </c>
      <c r="K40" s="26">
        <v>25</v>
      </c>
      <c r="L40" s="26">
        <v>2460</v>
      </c>
      <c r="M40" s="26">
        <v>360</v>
      </c>
      <c r="N40" s="26">
        <v>3152</v>
      </c>
      <c r="O40" s="26">
        <v>1479</v>
      </c>
      <c r="P40" s="235">
        <v>15789</v>
      </c>
      <c r="Q40" s="241" t="str">
        <f t="shared" si="2"/>
        <v>呉</v>
      </c>
    </row>
    <row r="41" spans="1:17" s="2" customFormat="1" ht="21" customHeight="1">
      <c r="A41" s="52" t="s">
        <v>218</v>
      </c>
      <c r="B41" s="26">
        <v>257</v>
      </c>
      <c r="C41" s="26">
        <v>12</v>
      </c>
      <c r="D41" s="26">
        <v>67</v>
      </c>
      <c r="E41" s="26">
        <v>194</v>
      </c>
      <c r="F41" s="26">
        <v>33</v>
      </c>
      <c r="G41" s="26">
        <v>822</v>
      </c>
      <c r="H41" s="26">
        <v>29</v>
      </c>
      <c r="I41" s="26">
        <v>3</v>
      </c>
      <c r="J41" s="26">
        <v>17</v>
      </c>
      <c r="K41" s="26">
        <v>3</v>
      </c>
      <c r="L41" s="26">
        <v>329</v>
      </c>
      <c r="M41" s="26">
        <v>42</v>
      </c>
      <c r="N41" s="26">
        <v>411</v>
      </c>
      <c r="O41" s="26">
        <v>275</v>
      </c>
      <c r="P41" s="235">
        <v>2494</v>
      </c>
      <c r="Q41" s="241" t="str">
        <f t="shared" si="2"/>
        <v>竹原</v>
      </c>
    </row>
    <row r="42" spans="1:17" s="2" customFormat="1" ht="21" customHeight="1">
      <c r="A42" s="52" t="s">
        <v>219</v>
      </c>
      <c r="B42" s="26">
        <v>475</v>
      </c>
      <c r="C42" s="26">
        <v>20</v>
      </c>
      <c r="D42" s="26">
        <v>191</v>
      </c>
      <c r="E42" s="26">
        <v>457</v>
      </c>
      <c r="F42" s="26">
        <v>66</v>
      </c>
      <c r="G42" s="26">
        <v>1580</v>
      </c>
      <c r="H42" s="26">
        <v>85</v>
      </c>
      <c r="I42" s="26">
        <v>4</v>
      </c>
      <c r="J42" s="26">
        <v>46</v>
      </c>
      <c r="K42" s="26">
        <v>6</v>
      </c>
      <c r="L42" s="26">
        <v>652</v>
      </c>
      <c r="M42" s="26">
        <v>120</v>
      </c>
      <c r="N42" s="26">
        <v>1265</v>
      </c>
      <c r="O42" s="26">
        <v>882</v>
      </c>
      <c r="P42" s="235">
        <v>5847</v>
      </c>
      <c r="Q42" s="241" t="str">
        <f t="shared" si="2"/>
        <v>三原</v>
      </c>
    </row>
    <row r="43" spans="1:17" s="2" customFormat="1" ht="21" customHeight="1">
      <c r="A43" s="52" t="s">
        <v>220</v>
      </c>
      <c r="B43" s="26">
        <v>796</v>
      </c>
      <c r="C43" s="26">
        <v>43</v>
      </c>
      <c r="D43" s="26">
        <v>309</v>
      </c>
      <c r="E43" s="26">
        <v>862</v>
      </c>
      <c r="F43" s="26">
        <v>116</v>
      </c>
      <c r="G43" s="26">
        <v>2802</v>
      </c>
      <c r="H43" s="26">
        <v>150</v>
      </c>
      <c r="I43" s="26">
        <v>6</v>
      </c>
      <c r="J43" s="26">
        <v>67</v>
      </c>
      <c r="K43" s="26">
        <v>9</v>
      </c>
      <c r="L43" s="26">
        <v>1160</v>
      </c>
      <c r="M43" s="26">
        <v>242</v>
      </c>
      <c r="N43" s="26">
        <v>1860</v>
      </c>
      <c r="O43" s="26">
        <v>1208</v>
      </c>
      <c r="P43" s="235">
        <v>9630</v>
      </c>
      <c r="Q43" s="241" t="str">
        <f t="shared" si="2"/>
        <v>尾道</v>
      </c>
    </row>
    <row r="44" spans="1:17" s="2" customFormat="1" ht="21" customHeight="1">
      <c r="A44" s="52" t="s">
        <v>221</v>
      </c>
      <c r="B44" s="26">
        <v>1872</v>
      </c>
      <c r="C44" s="26">
        <v>128</v>
      </c>
      <c r="D44" s="26">
        <v>771</v>
      </c>
      <c r="E44" s="26">
        <v>2589</v>
      </c>
      <c r="F44" s="26">
        <v>414</v>
      </c>
      <c r="G44" s="26">
        <v>8031</v>
      </c>
      <c r="H44" s="26">
        <v>541</v>
      </c>
      <c r="I44" s="26">
        <v>23</v>
      </c>
      <c r="J44" s="26">
        <v>208</v>
      </c>
      <c r="K44" s="26">
        <v>27</v>
      </c>
      <c r="L44" s="26">
        <v>3094</v>
      </c>
      <c r="M44" s="26">
        <v>752</v>
      </c>
      <c r="N44" s="26">
        <v>6122</v>
      </c>
      <c r="O44" s="26">
        <v>3900</v>
      </c>
      <c r="P44" s="235">
        <v>28473</v>
      </c>
      <c r="Q44" s="241" t="str">
        <f t="shared" si="2"/>
        <v>福山</v>
      </c>
    </row>
    <row r="45" spans="1:17" s="2" customFormat="1" ht="21" customHeight="1">
      <c r="A45" s="52" t="s">
        <v>222</v>
      </c>
      <c r="B45" s="26">
        <v>421</v>
      </c>
      <c r="C45" s="26">
        <v>16</v>
      </c>
      <c r="D45" s="26">
        <v>180</v>
      </c>
      <c r="E45" s="26">
        <v>578</v>
      </c>
      <c r="F45" s="26">
        <v>60</v>
      </c>
      <c r="G45" s="26">
        <v>1404</v>
      </c>
      <c r="H45" s="26">
        <v>221</v>
      </c>
      <c r="I45" s="26">
        <v>4</v>
      </c>
      <c r="J45" s="26">
        <v>34</v>
      </c>
      <c r="K45" s="26">
        <v>5</v>
      </c>
      <c r="L45" s="26">
        <v>628</v>
      </c>
      <c r="M45" s="26">
        <v>82</v>
      </c>
      <c r="N45" s="26">
        <v>1090</v>
      </c>
      <c r="O45" s="26">
        <v>970</v>
      </c>
      <c r="P45" s="235">
        <v>5692</v>
      </c>
      <c r="Q45" s="241" t="str">
        <f t="shared" si="2"/>
        <v>府中</v>
      </c>
    </row>
    <row r="46" spans="1:17" s="2" customFormat="1" ht="21" customHeight="1">
      <c r="A46" s="52" t="s">
        <v>223</v>
      </c>
      <c r="B46" s="26">
        <v>377</v>
      </c>
      <c r="C46" s="26">
        <v>17</v>
      </c>
      <c r="D46" s="26">
        <v>131</v>
      </c>
      <c r="E46" s="26">
        <v>341</v>
      </c>
      <c r="F46" s="26">
        <v>48</v>
      </c>
      <c r="G46" s="26">
        <v>1124</v>
      </c>
      <c r="H46" s="26">
        <v>129</v>
      </c>
      <c r="I46" s="26">
        <v>3</v>
      </c>
      <c r="J46" s="26">
        <v>24</v>
      </c>
      <c r="K46" s="26">
        <v>3</v>
      </c>
      <c r="L46" s="26">
        <v>583</v>
      </c>
      <c r="M46" s="26">
        <v>89</v>
      </c>
      <c r="N46" s="26">
        <v>878</v>
      </c>
      <c r="O46" s="26">
        <v>575</v>
      </c>
      <c r="P46" s="235">
        <v>4323</v>
      </c>
      <c r="Q46" s="241" t="str">
        <f t="shared" si="2"/>
        <v>三次</v>
      </c>
    </row>
    <row r="47" spans="1:17" s="2" customFormat="1" ht="21" customHeight="1">
      <c r="A47" s="52" t="s">
        <v>224</v>
      </c>
      <c r="B47" s="26">
        <v>304</v>
      </c>
      <c r="C47" s="26">
        <v>13</v>
      </c>
      <c r="D47" s="26">
        <v>114</v>
      </c>
      <c r="E47" s="26">
        <v>252</v>
      </c>
      <c r="F47" s="26">
        <v>37</v>
      </c>
      <c r="G47" s="26">
        <v>772</v>
      </c>
      <c r="H47" s="26">
        <v>38</v>
      </c>
      <c r="I47" s="26">
        <v>4</v>
      </c>
      <c r="J47" s="26">
        <v>19</v>
      </c>
      <c r="K47" s="26">
        <v>2</v>
      </c>
      <c r="L47" s="26">
        <v>366</v>
      </c>
      <c r="M47" s="26">
        <v>39</v>
      </c>
      <c r="N47" s="26">
        <v>502</v>
      </c>
      <c r="O47" s="26">
        <v>371</v>
      </c>
      <c r="P47" s="235">
        <v>2831</v>
      </c>
      <c r="Q47" s="241" t="str">
        <f t="shared" si="2"/>
        <v>庄原</v>
      </c>
    </row>
    <row r="48" spans="1:17" s="2" customFormat="1" ht="21" customHeight="1">
      <c r="A48" s="52" t="s">
        <v>225</v>
      </c>
      <c r="B48" s="26">
        <v>1032</v>
      </c>
      <c r="C48" s="26">
        <v>36</v>
      </c>
      <c r="D48" s="26">
        <v>393</v>
      </c>
      <c r="E48" s="26">
        <v>794</v>
      </c>
      <c r="F48" s="26">
        <v>122</v>
      </c>
      <c r="G48" s="26">
        <v>3128</v>
      </c>
      <c r="H48" s="26">
        <v>201</v>
      </c>
      <c r="I48" s="26">
        <v>9</v>
      </c>
      <c r="J48" s="26">
        <v>87</v>
      </c>
      <c r="K48" s="26">
        <v>11</v>
      </c>
      <c r="L48" s="26">
        <v>1485</v>
      </c>
      <c r="M48" s="26">
        <v>305</v>
      </c>
      <c r="N48" s="26">
        <v>2901</v>
      </c>
      <c r="O48" s="26">
        <v>1183</v>
      </c>
      <c r="P48" s="235">
        <v>11687</v>
      </c>
      <c r="Q48" s="241" t="str">
        <f t="shared" si="2"/>
        <v>西条</v>
      </c>
    </row>
    <row r="49" spans="1:17" s="2" customFormat="1" ht="21" customHeight="1">
      <c r="A49" s="52" t="s">
        <v>226</v>
      </c>
      <c r="B49" s="26">
        <v>1014</v>
      </c>
      <c r="C49" s="26">
        <v>56</v>
      </c>
      <c r="D49" s="26">
        <v>615</v>
      </c>
      <c r="E49" s="26">
        <v>1176</v>
      </c>
      <c r="F49" s="26">
        <v>184</v>
      </c>
      <c r="G49" s="26">
        <v>3516</v>
      </c>
      <c r="H49" s="26">
        <v>289</v>
      </c>
      <c r="I49" s="26">
        <v>9</v>
      </c>
      <c r="J49" s="26">
        <v>112</v>
      </c>
      <c r="K49" s="26">
        <v>15</v>
      </c>
      <c r="L49" s="26">
        <v>2275</v>
      </c>
      <c r="M49" s="26">
        <v>377</v>
      </c>
      <c r="N49" s="26">
        <v>3879</v>
      </c>
      <c r="O49" s="26">
        <v>1977</v>
      </c>
      <c r="P49" s="235">
        <v>15494</v>
      </c>
      <c r="Q49" s="241" t="str">
        <f t="shared" si="2"/>
        <v>廿日市</v>
      </c>
    </row>
    <row r="50" spans="1:17" s="2" customFormat="1" ht="21" customHeight="1">
      <c r="A50" s="52" t="s">
        <v>227</v>
      </c>
      <c r="B50" s="26">
        <v>736</v>
      </c>
      <c r="C50" s="26">
        <v>30</v>
      </c>
      <c r="D50" s="26">
        <v>414</v>
      </c>
      <c r="E50" s="26">
        <v>862</v>
      </c>
      <c r="F50" s="26">
        <v>91</v>
      </c>
      <c r="G50" s="26">
        <v>2496</v>
      </c>
      <c r="H50" s="26">
        <v>238</v>
      </c>
      <c r="I50" s="26">
        <v>8</v>
      </c>
      <c r="J50" s="26">
        <v>91</v>
      </c>
      <c r="K50" s="26">
        <v>11</v>
      </c>
      <c r="L50" s="26">
        <v>1855</v>
      </c>
      <c r="M50" s="26">
        <v>326</v>
      </c>
      <c r="N50" s="26">
        <v>3129</v>
      </c>
      <c r="O50" s="26">
        <v>1450</v>
      </c>
      <c r="P50" s="235">
        <v>11737</v>
      </c>
      <c r="Q50" s="241" t="str">
        <f t="shared" si="2"/>
        <v>海田</v>
      </c>
    </row>
    <row r="51" spans="1:17" s="2" customFormat="1" ht="21" customHeight="1">
      <c r="A51" s="52" t="s">
        <v>228</v>
      </c>
      <c r="B51" s="26">
        <v>216</v>
      </c>
      <c r="C51" s="26">
        <v>4</v>
      </c>
      <c r="D51" s="26">
        <v>101</v>
      </c>
      <c r="E51" s="26">
        <v>209</v>
      </c>
      <c r="F51" s="26">
        <v>17</v>
      </c>
      <c r="G51" s="26">
        <v>608</v>
      </c>
      <c r="H51" s="26">
        <v>24</v>
      </c>
      <c r="I51" s="26">
        <v>2</v>
      </c>
      <c r="J51" s="26">
        <v>15</v>
      </c>
      <c r="K51" s="26">
        <v>2</v>
      </c>
      <c r="L51" s="26">
        <v>370</v>
      </c>
      <c r="M51" s="26">
        <v>51</v>
      </c>
      <c r="N51" s="26">
        <v>465</v>
      </c>
      <c r="O51" s="26">
        <v>319</v>
      </c>
      <c r="P51" s="235">
        <v>2405</v>
      </c>
      <c r="Q51" s="241" t="str">
        <f t="shared" si="2"/>
        <v>吉田</v>
      </c>
    </row>
    <row r="52" spans="1:17" s="3" customFormat="1" ht="21" customHeight="1">
      <c r="A52" s="35" t="s">
        <v>229</v>
      </c>
      <c r="B52" s="33">
        <v>13333</v>
      </c>
      <c r="C52" s="33">
        <v>741</v>
      </c>
      <c r="D52" s="33">
        <v>5869</v>
      </c>
      <c r="E52" s="33">
        <v>15161</v>
      </c>
      <c r="F52" s="33">
        <v>2403</v>
      </c>
      <c r="G52" s="33">
        <v>57699</v>
      </c>
      <c r="H52" s="33">
        <v>4656</v>
      </c>
      <c r="I52" s="33">
        <v>185</v>
      </c>
      <c r="J52" s="33">
        <v>1551</v>
      </c>
      <c r="K52" s="33">
        <v>210</v>
      </c>
      <c r="L52" s="33">
        <v>24630</v>
      </c>
      <c r="M52" s="33">
        <v>4599</v>
      </c>
      <c r="N52" s="33">
        <v>42218</v>
      </c>
      <c r="O52" s="33">
        <v>21690</v>
      </c>
      <c r="P52" s="236">
        <v>194946</v>
      </c>
      <c r="Q52" s="242" t="str">
        <f t="shared" si="2"/>
        <v>広島県計</v>
      </c>
    </row>
    <row r="53" spans="1:17" s="9" customFormat="1" ht="21" customHeight="1">
      <c r="A53" s="8"/>
      <c r="B53" s="31"/>
      <c r="C53" s="31"/>
      <c r="D53" s="31"/>
      <c r="E53" s="31"/>
      <c r="F53" s="31"/>
      <c r="G53" s="31"/>
      <c r="H53" s="31"/>
      <c r="I53" s="31"/>
      <c r="J53" s="31"/>
      <c r="K53" s="31"/>
      <c r="L53" s="31"/>
      <c r="M53" s="31"/>
      <c r="N53" s="31"/>
      <c r="O53" s="31"/>
      <c r="P53" s="237"/>
      <c r="Q53" s="230"/>
    </row>
    <row r="54" spans="1:17" s="2" customFormat="1" ht="21" customHeight="1">
      <c r="A54" s="54" t="s">
        <v>230</v>
      </c>
      <c r="B54" s="34">
        <v>1166</v>
      </c>
      <c r="C54" s="34">
        <v>91</v>
      </c>
      <c r="D54" s="34">
        <v>686</v>
      </c>
      <c r="E54" s="34">
        <v>1523</v>
      </c>
      <c r="F54" s="34">
        <v>186</v>
      </c>
      <c r="G54" s="34">
        <v>4921</v>
      </c>
      <c r="H54" s="34">
        <v>371</v>
      </c>
      <c r="I54" s="34">
        <v>12</v>
      </c>
      <c r="J54" s="34">
        <v>144</v>
      </c>
      <c r="K54" s="34">
        <v>25</v>
      </c>
      <c r="L54" s="34">
        <v>2385</v>
      </c>
      <c r="M54" s="34">
        <v>341</v>
      </c>
      <c r="N54" s="34">
        <v>3819</v>
      </c>
      <c r="O54" s="34">
        <v>2180</v>
      </c>
      <c r="P54" s="238">
        <v>17848</v>
      </c>
      <c r="Q54" s="243" t="str">
        <f aca="true" t="shared" si="3" ref="Q54:Q65">IF(A54="","",A54)</f>
        <v>下関</v>
      </c>
    </row>
    <row r="55" spans="1:17" s="2" customFormat="1" ht="21" customHeight="1">
      <c r="A55" s="52" t="s">
        <v>231</v>
      </c>
      <c r="B55" s="26">
        <v>715</v>
      </c>
      <c r="C55" s="26">
        <v>63</v>
      </c>
      <c r="D55" s="26">
        <v>354</v>
      </c>
      <c r="E55" s="26">
        <v>1034</v>
      </c>
      <c r="F55" s="26">
        <v>103</v>
      </c>
      <c r="G55" s="26">
        <v>3297</v>
      </c>
      <c r="H55" s="26">
        <v>223</v>
      </c>
      <c r="I55" s="26">
        <v>10</v>
      </c>
      <c r="J55" s="26">
        <v>90</v>
      </c>
      <c r="K55" s="26">
        <v>14</v>
      </c>
      <c r="L55" s="26">
        <v>1620</v>
      </c>
      <c r="M55" s="26">
        <v>189</v>
      </c>
      <c r="N55" s="26">
        <v>2588</v>
      </c>
      <c r="O55" s="26">
        <v>1392</v>
      </c>
      <c r="P55" s="235">
        <v>11692</v>
      </c>
      <c r="Q55" s="241" t="str">
        <f t="shared" si="3"/>
        <v>宇部</v>
      </c>
    </row>
    <row r="56" spans="1:17" s="2" customFormat="1" ht="21" customHeight="1">
      <c r="A56" s="52" t="s">
        <v>232</v>
      </c>
      <c r="B56" s="26">
        <v>840</v>
      </c>
      <c r="C56" s="26">
        <v>69</v>
      </c>
      <c r="D56" s="26">
        <v>362</v>
      </c>
      <c r="E56" s="26">
        <v>1013</v>
      </c>
      <c r="F56" s="26">
        <v>200</v>
      </c>
      <c r="G56" s="26">
        <v>3401</v>
      </c>
      <c r="H56" s="26">
        <v>214</v>
      </c>
      <c r="I56" s="26">
        <v>11</v>
      </c>
      <c r="J56" s="26">
        <v>88</v>
      </c>
      <c r="K56" s="26">
        <v>13</v>
      </c>
      <c r="L56" s="26">
        <v>1420</v>
      </c>
      <c r="M56" s="26">
        <v>193</v>
      </c>
      <c r="N56" s="26">
        <v>2322</v>
      </c>
      <c r="O56" s="26">
        <v>1604</v>
      </c>
      <c r="P56" s="235">
        <v>11750</v>
      </c>
      <c r="Q56" s="241" t="str">
        <f t="shared" si="3"/>
        <v>山口</v>
      </c>
    </row>
    <row r="57" spans="1:17" s="2" customFormat="1" ht="21" customHeight="1">
      <c r="A57" s="52" t="s">
        <v>233</v>
      </c>
      <c r="B57" s="26">
        <v>352</v>
      </c>
      <c r="C57" s="26">
        <v>27</v>
      </c>
      <c r="D57" s="26">
        <v>165</v>
      </c>
      <c r="E57" s="26">
        <v>354</v>
      </c>
      <c r="F57" s="26">
        <v>48</v>
      </c>
      <c r="G57" s="26">
        <v>1252</v>
      </c>
      <c r="H57" s="26">
        <v>41</v>
      </c>
      <c r="I57" s="26">
        <v>4</v>
      </c>
      <c r="J57" s="26">
        <v>22</v>
      </c>
      <c r="K57" s="26">
        <v>3</v>
      </c>
      <c r="L57" s="26">
        <v>456</v>
      </c>
      <c r="M57" s="26">
        <v>62</v>
      </c>
      <c r="N57" s="26">
        <v>551</v>
      </c>
      <c r="O57" s="26">
        <v>597</v>
      </c>
      <c r="P57" s="235">
        <v>3933</v>
      </c>
      <c r="Q57" s="241" t="str">
        <f t="shared" si="3"/>
        <v>萩</v>
      </c>
    </row>
    <row r="58" spans="1:17" s="2" customFormat="1" ht="21" customHeight="1">
      <c r="A58" s="52" t="s">
        <v>234</v>
      </c>
      <c r="B58" s="26">
        <v>977</v>
      </c>
      <c r="C58" s="26">
        <v>47</v>
      </c>
      <c r="D58" s="26">
        <v>565</v>
      </c>
      <c r="E58" s="26">
        <v>1064</v>
      </c>
      <c r="F58" s="26">
        <v>158</v>
      </c>
      <c r="G58" s="26">
        <v>3867</v>
      </c>
      <c r="H58" s="26">
        <v>223</v>
      </c>
      <c r="I58" s="26">
        <v>10</v>
      </c>
      <c r="J58" s="26">
        <v>96</v>
      </c>
      <c r="K58" s="26">
        <v>17</v>
      </c>
      <c r="L58" s="26">
        <v>1762</v>
      </c>
      <c r="M58" s="26">
        <v>209</v>
      </c>
      <c r="N58" s="26">
        <v>2786</v>
      </c>
      <c r="O58" s="26">
        <v>1665</v>
      </c>
      <c r="P58" s="235">
        <v>13447</v>
      </c>
      <c r="Q58" s="241" t="str">
        <f t="shared" si="3"/>
        <v>徳山</v>
      </c>
    </row>
    <row r="59" spans="1:17" s="2" customFormat="1" ht="21" customHeight="1">
      <c r="A59" s="52" t="s">
        <v>235</v>
      </c>
      <c r="B59" s="26">
        <v>471</v>
      </c>
      <c r="C59" s="26">
        <v>25</v>
      </c>
      <c r="D59" s="26">
        <v>294</v>
      </c>
      <c r="E59" s="26">
        <v>566</v>
      </c>
      <c r="F59" s="26">
        <v>89</v>
      </c>
      <c r="G59" s="26">
        <v>2407</v>
      </c>
      <c r="H59" s="26">
        <v>110</v>
      </c>
      <c r="I59" s="26">
        <v>6</v>
      </c>
      <c r="J59" s="26">
        <v>45</v>
      </c>
      <c r="K59" s="26">
        <v>7</v>
      </c>
      <c r="L59" s="26">
        <v>951</v>
      </c>
      <c r="M59" s="26">
        <v>104</v>
      </c>
      <c r="N59" s="26">
        <v>1605</v>
      </c>
      <c r="O59" s="26">
        <v>920</v>
      </c>
      <c r="P59" s="235">
        <v>7602</v>
      </c>
      <c r="Q59" s="241" t="str">
        <f t="shared" si="3"/>
        <v>防府</v>
      </c>
    </row>
    <row r="60" spans="1:17" s="2" customFormat="1" ht="21" customHeight="1">
      <c r="A60" s="52" t="s">
        <v>236</v>
      </c>
      <c r="B60" s="26">
        <v>840</v>
      </c>
      <c r="C60" s="26">
        <v>46</v>
      </c>
      <c r="D60" s="26">
        <v>403</v>
      </c>
      <c r="E60" s="26">
        <v>795</v>
      </c>
      <c r="F60" s="26">
        <v>125</v>
      </c>
      <c r="G60" s="26">
        <v>3161</v>
      </c>
      <c r="H60" s="26">
        <v>153</v>
      </c>
      <c r="I60" s="26">
        <v>10</v>
      </c>
      <c r="J60" s="26">
        <v>79</v>
      </c>
      <c r="K60" s="26">
        <v>19</v>
      </c>
      <c r="L60" s="26">
        <v>1251</v>
      </c>
      <c r="M60" s="26">
        <v>175</v>
      </c>
      <c r="N60" s="26">
        <v>2031</v>
      </c>
      <c r="O60" s="26">
        <v>1170</v>
      </c>
      <c r="P60" s="235">
        <v>10258</v>
      </c>
      <c r="Q60" s="241" t="str">
        <f t="shared" si="3"/>
        <v>岩国</v>
      </c>
    </row>
    <row r="61" spans="1:17" s="2" customFormat="1" ht="21" customHeight="1">
      <c r="A61" s="52" t="s">
        <v>237</v>
      </c>
      <c r="B61" s="26">
        <v>370</v>
      </c>
      <c r="C61" s="26">
        <v>19</v>
      </c>
      <c r="D61" s="26">
        <v>215</v>
      </c>
      <c r="E61" s="26">
        <v>367</v>
      </c>
      <c r="F61" s="26">
        <v>62</v>
      </c>
      <c r="G61" s="26">
        <v>1151</v>
      </c>
      <c r="H61" s="26">
        <v>60</v>
      </c>
      <c r="I61" s="26">
        <v>5</v>
      </c>
      <c r="J61" s="26">
        <v>32</v>
      </c>
      <c r="K61" s="26">
        <v>5</v>
      </c>
      <c r="L61" s="26">
        <v>642</v>
      </c>
      <c r="M61" s="26">
        <v>47</v>
      </c>
      <c r="N61" s="26">
        <v>981</v>
      </c>
      <c r="O61" s="26">
        <v>672</v>
      </c>
      <c r="P61" s="235">
        <v>4629</v>
      </c>
      <c r="Q61" s="241" t="str">
        <f t="shared" si="3"/>
        <v>光</v>
      </c>
    </row>
    <row r="62" spans="1:17" s="2" customFormat="1" ht="21" customHeight="1">
      <c r="A62" s="52" t="s">
        <v>238</v>
      </c>
      <c r="B62" s="26">
        <v>192</v>
      </c>
      <c r="C62" s="26">
        <v>18</v>
      </c>
      <c r="D62" s="26">
        <v>120</v>
      </c>
      <c r="E62" s="26">
        <v>212</v>
      </c>
      <c r="F62" s="26">
        <v>37</v>
      </c>
      <c r="G62" s="26">
        <v>899</v>
      </c>
      <c r="H62" s="26">
        <v>31</v>
      </c>
      <c r="I62" s="26">
        <v>2</v>
      </c>
      <c r="J62" s="26">
        <v>16</v>
      </c>
      <c r="K62" s="26">
        <v>3</v>
      </c>
      <c r="L62" s="26">
        <v>319</v>
      </c>
      <c r="M62" s="26">
        <v>34</v>
      </c>
      <c r="N62" s="26">
        <v>363</v>
      </c>
      <c r="O62" s="26">
        <v>392</v>
      </c>
      <c r="P62" s="235">
        <v>2639</v>
      </c>
      <c r="Q62" s="241" t="str">
        <f t="shared" si="3"/>
        <v>長門</v>
      </c>
    </row>
    <row r="63" spans="1:17" s="2" customFormat="1" ht="21" customHeight="1">
      <c r="A63" s="52" t="s">
        <v>239</v>
      </c>
      <c r="B63" s="26">
        <v>329</v>
      </c>
      <c r="C63" s="26">
        <v>20</v>
      </c>
      <c r="D63" s="26">
        <v>149</v>
      </c>
      <c r="E63" s="26">
        <v>313</v>
      </c>
      <c r="F63" s="26">
        <v>48</v>
      </c>
      <c r="G63" s="26">
        <v>1116</v>
      </c>
      <c r="H63" s="26">
        <v>45</v>
      </c>
      <c r="I63" s="26">
        <v>4</v>
      </c>
      <c r="J63" s="26">
        <v>24</v>
      </c>
      <c r="K63" s="26">
        <v>5</v>
      </c>
      <c r="L63" s="26">
        <v>424</v>
      </c>
      <c r="M63" s="26">
        <v>60</v>
      </c>
      <c r="N63" s="26">
        <v>657</v>
      </c>
      <c r="O63" s="26">
        <v>536</v>
      </c>
      <c r="P63" s="235">
        <v>3731</v>
      </c>
      <c r="Q63" s="241" t="str">
        <f t="shared" si="3"/>
        <v>柳井</v>
      </c>
    </row>
    <row r="64" spans="1:17" s="2" customFormat="1" ht="21" customHeight="1">
      <c r="A64" s="52" t="s">
        <v>240</v>
      </c>
      <c r="B64" s="26">
        <v>357</v>
      </c>
      <c r="C64" s="26">
        <v>16</v>
      </c>
      <c r="D64" s="26">
        <v>183</v>
      </c>
      <c r="E64" s="26">
        <v>437</v>
      </c>
      <c r="F64" s="26">
        <v>43</v>
      </c>
      <c r="G64" s="26">
        <v>1395</v>
      </c>
      <c r="H64" s="26">
        <v>61</v>
      </c>
      <c r="I64" s="26">
        <v>4</v>
      </c>
      <c r="J64" s="26">
        <v>31</v>
      </c>
      <c r="K64" s="26">
        <v>5</v>
      </c>
      <c r="L64" s="26">
        <v>749</v>
      </c>
      <c r="M64" s="26">
        <v>86</v>
      </c>
      <c r="N64" s="26">
        <v>922</v>
      </c>
      <c r="O64" s="26">
        <v>687</v>
      </c>
      <c r="P64" s="235">
        <v>4977</v>
      </c>
      <c r="Q64" s="241" t="str">
        <f t="shared" si="3"/>
        <v>厚狭</v>
      </c>
    </row>
    <row r="65" spans="1:17" s="3" customFormat="1" ht="21" customHeight="1">
      <c r="A65" s="35" t="s">
        <v>241</v>
      </c>
      <c r="B65" s="33">
        <v>6609</v>
      </c>
      <c r="C65" s="33">
        <v>441</v>
      </c>
      <c r="D65" s="33">
        <v>3496</v>
      </c>
      <c r="E65" s="33">
        <v>7678</v>
      </c>
      <c r="F65" s="33">
        <v>1099</v>
      </c>
      <c r="G65" s="33">
        <v>26867</v>
      </c>
      <c r="H65" s="33">
        <v>1532</v>
      </c>
      <c r="I65" s="33">
        <v>78</v>
      </c>
      <c r="J65" s="33">
        <v>667</v>
      </c>
      <c r="K65" s="33">
        <v>116</v>
      </c>
      <c r="L65" s="33">
        <v>11979</v>
      </c>
      <c r="M65" s="33">
        <v>1500</v>
      </c>
      <c r="N65" s="33">
        <v>18625</v>
      </c>
      <c r="O65" s="33">
        <v>11815</v>
      </c>
      <c r="P65" s="236">
        <v>92506</v>
      </c>
      <c r="Q65" s="242" t="str">
        <f t="shared" si="3"/>
        <v>山口県計</v>
      </c>
    </row>
    <row r="66" spans="1:17" s="9" customFormat="1" ht="21" customHeight="1" thickBot="1">
      <c r="A66" s="21"/>
      <c r="B66" s="22"/>
      <c r="C66" s="22"/>
      <c r="D66" s="22"/>
      <c r="E66" s="22"/>
      <c r="F66" s="22"/>
      <c r="G66" s="22"/>
      <c r="H66" s="22"/>
      <c r="I66" s="22"/>
      <c r="J66" s="22"/>
      <c r="K66" s="22"/>
      <c r="L66" s="22"/>
      <c r="M66" s="22"/>
      <c r="N66" s="22"/>
      <c r="O66" s="22"/>
      <c r="P66" s="22"/>
      <c r="Q66" s="231"/>
    </row>
    <row r="67" spans="1:17" s="3" customFormat="1" ht="21" customHeight="1" thickBot="1" thickTop="1">
      <c r="A67" s="53" t="s">
        <v>269</v>
      </c>
      <c r="B67" s="13">
        <v>37287</v>
      </c>
      <c r="C67" s="13">
        <v>2347</v>
      </c>
      <c r="D67" s="13">
        <v>16002</v>
      </c>
      <c r="E67" s="13">
        <v>38172</v>
      </c>
      <c r="F67" s="13">
        <v>6425</v>
      </c>
      <c r="G67" s="13">
        <v>141407</v>
      </c>
      <c r="H67" s="13">
        <v>9937</v>
      </c>
      <c r="I67" s="13">
        <v>556</v>
      </c>
      <c r="J67" s="13">
        <v>3914</v>
      </c>
      <c r="K67" s="13">
        <v>517</v>
      </c>
      <c r="L67" s="13">
        <v>58358</v>
      </c>
      <c r="M67" s="13">
        <v>10548</v>
      </c>
      <c r="N67" s="13">
        <v>103801</v>
      </c>
      <c r="O67" s="13">
        <v>56917</v>
      </c>
      <c r="P67" s="13">
        <v>486198</v>
      </c>
      <c r="Q67" s="232" t="s">
        <v>270</v>
      </c>
    </row>
    <row r="68" spans="1:17" ht="11.25">
      <c r="A68" s="1" t="s">
        <v>271</v>
      </c>
      <c r="B68" s="1"/>
      <c r="C68" s="1"/>
      <c r="D68" s="1"/>
      <c r="E68" s="1"/>
      <c r="F68" s="1"/>
      <c r="G68" s="1"/>
      <c r="H68" s="1"/>
      <c r="I68" s="1"/>
      <c r="J68" s="1"/>
      <c r="K68" s="1"/>
      <c r="L68" s="1"/>
      <c r="M68" s="1"/>
      <c r="N68" s="1"/>
      <c r="O68" s="1"/>
      <c r="P68" s="1"/>
      <c r="Q68" s="1"/>
    </row>
    <row r="69" spans="1:17" ht="11.25">
      <c r="A69" s="1" t="s">
        <v>115</v>
      </c>
      <c r="B69" s="1"/>
      <c r="C69" s="1"/>
      <c r="D69" s="1"/>
      <c r="E69" s="1"/>
      <c r="F69" s="1"/>
      <c r="G69" s="1"/>
      <c r="H69" s="1"/>
      <c r="I69" s="1"/>
      <c r="J69" s="1"/>
      <c r="K69" s="1"/>
      <c r="L69" s="1"/>
      <c r="M69" s="1"/>
      <c r="N69" s="1"/>
      <c r="O69" s="1"/>
      <c r="P69" s="1"/>
      <c r="Q69" s="1"/>
    </row>
  </sheetData>
  <sheetProtection/>
  <printOptions/>
  <pageMargins left="0.7874015748031497" right="0.7874015748031497" top="0.984251968503937" bottom="0.984251968503937" header="0.5118110236220472" footer="0.5118110236220472"/>
  <pageSetup horizontalDpi="600" verticalDpi="600" orientation="landscape" paperSize="9" scale="66" r:id="rId1"/>
  <headerFooter alignWithMargins="0">
    <oddFooter>&amp;R広島国税局
酒税３
(H23)</oddFooter>
  </headerFooter>
  <rowBreaks count="2" manualBreakCount="2">
    <brk id="32" max="16" man="1"/>
    <brk id="70" max="16" man="1"/>
  </rowBreaks>
</worksheet>
</file>

<file path=xl/worksheets/sheet4.xml><?xml version="1.0" encoding="utf-8"?>
<worksheet xmlns="http://schemas.openxmlformats.org/spreadsheetml/2006/main" xmlns:r="http://schemas.openxmlformats.org/officeDocument/2006/relationships">
  <sheetPr>
    <pageSetUpPr fitToPage="1"/>
  </sheetPr>
  <dimension ref="A1:X45"/>
  <sheetViews>
    <sheetView showGridLines="0" view="pageBreakPreview" zoomScaleNormal="85" zoomScaleSheetLayoutView="100" workbookViewId="0" topLeftCell="A1">
      <selection activeCell="D16" sqref="D16"/>
    </sheetView>
  </sheetViews>
  <sheetFormatPr defaultColWidth="5.875" defaultRowHeight="12" customHeight="1"/>
  <cols>
    <col min="1" max="1" width="7.25390625" style="2" customWidth="1"/>
    <col min="2" max="2" width="14.00390625" style="2" customWidth="1"/>
    <col min="3" max="6" width="7.625" style="2" customWidth="1"/>
    <col min="7" max="10" width="7.375" style="2" customWidth="1"/>
    <col min="11" max="13" width="8.125" style="2" customWidth="1"/>
    <col min="14" max="16" width="9.625" style="2" customWidth="1"/>
    <col min="17" max="17" width="10.375" style="2" customWidth="1"/>
    <col min="18" max="19" width="8.25390625" style="2" customWidth="1"/>
    <col min="20" max="20" width="9.50390625" style="2" customWidth="1"/>
    <col min="21" max="21" width="7.50390625" style="2" customWidth="1"/>
    <col min="22" max="22" width="3.00390625" style="5" customWidth="1"/>
    <col min="23" max="23" width="4.00390625" style="63" bestFit="1" customWidth="1"/>
    <col min="24" max="24" width="7.00390625" style="2" customWidth="1"/>
    <col min="25" max="16384" width="5.875" style="2" customWidth="1"/>
  </cols>
  <sheetData>
    <row r="1" spans="1:24" ht="15">
      <c r="A1" s="314" t="s">
        <v>25</v>
      </c>
      <c r="B1" s="314"/>
      <c r="C1" s="314"/>
      <c r="D1" s="314"/>
      <c r="E1" s="314"/>
      <c r="F1" s="314"/>
      <c r="G1" s="314"/>
      <c r="H1" s="314"/>
      <c r="I1" s="314"/>
      <c r="J1" s="314"/>
      <c r="K1" s="314"/>
      <c r="L1" s="314"/>
      <c r="M1" s="314"/>
      <c r="N1" s="314"/>
      <c r="O1" s="314"/>
      <c r="P1" s="314"/>
      <c r="Q1" s="314"/>
      <c r="R1" s="314"/>
      <c r="S1" s="314"/>
      <c r="T1" s="314"/>
      <c r="U1" s="314"/>
      <c r="V1" s="314"/>
      <c r="W1" s="314"/>
      <c r="X1" s="314"/>
    </row>
    <row r="2" ht="12" customHeight="1" thickBot="1">
      <c r="A2" s="2" t="s">
        <v>26</v>
      </c>
    </row>
    <row r="3" spans="1:24" ht="16.5" customHeight="1">
      <c r="A3" s="315" t="s">
        <v>59</v>
      </c>
      <c r="B3" s="327"/>
      <c r="C3" s="319" t="s">
        <v>60</v>
      </c>
      <c r="D3" s="319" t="s">
        <v>61</v>
      </c>
      <c r="E3" s="319" t="s">
        <v>62</v>
      </c>
      <c r="F3" s="319" t="s">
        <v>63</v>
      </c>
      <c r="G3" s="336" t="s">
        <v>64</v>
      </c>
      <c r="H3" s="337"/>
      <c r="I3" s="337"/>
      <c r="J3" s="337"/>
      <c r="K3" s="337"/>
      <c r="L3" s="337"/>
      <c r="M3" s="337"/>
      <c r="N3" s="337"/>
      <c r="O3" s="337"/>
      <c r="P3" s="337"/>
      <c r="Q3" s="337"/>
      <c r="R3" s="337"/>
      <c r="S3" s="338"/>
      <c r="T3" s="319" t="s">
        <v>65</v>
      </c>
      <c r="U3" s="319" t="s">
        <v>66</v>
      </c>
      <c r="V3" s="340" t="s">
        <v>67</v>
      </c>
      <c r="W3" s="341"/>
      <c r="X3" s="342"/>
    </row>
    <row r="4" spans="1:24" ht="16.5" customHeight="1">
      <c r="A4" s="348"/>
      <c r="B4" s="349"/>
      <c r="C4" s="320"/>
      <c r="D4" s="339"/>
      <c r="E4" s="339"/>
      <c r="F4" s="339"/>
      <c r="G4" s="64" t="s">
        <v>68</v>
      </c>
      <c r="H4" s="64" t="s">
        <v>69</v>
      </c>
      <c r="I4" s="64" t="s">
        <v>70</v>
      </c>
      <c r="J4" s="65" t="s">
        <v>71</v>
      </c>
      <c r="K4" s="65" t="s">
        <v>72</v>
      </c>
      <c r="L4" s="65" t="s">
        <v>73</v>
      </c>
      <c r="M4" s="65" t="s">
        <v>74</v>
      </c>
      <c r="N4" s="65" t="s">
        <v>75</v>
      </c>
      <c r="O4" s="65" t="s">
        <v>76</v>
      </c>
      <c r="P4" s="65" t="s">
        <v>77</v>
      </c>
      <c r="Q4" s="65" t="s">
        <v>78</v>
      </c>
      <c r="R4" s="66" t="s">
        <v>27</v>
      </c>
      <c r="S4" s="67" t="s">
        <v>28</v>
      </c>
      <c r="T4" s="320"/>
      <c r="U4" s="320"/>
      <c r="V4" s="343"/>
      <c r="W4" s="344"/>
      <c r="X4" s="345"/>
    </row>
    <row r="5" spans="1:24" s="9" customFormat="1" ht="13.5" customHeight="1">
      <c r="A5" s="68"/>
      <c r="B5" s="69"/>
      <c r="C5" s="70" t="s">
        <v>29</v>
      </c>
      <c r="D5" s="70" t="s">
        <v>29</v>
      </c>
      <c r="E5" s="70" t="s">
        <v>29</v>
      </c>
      <c r="F5" s="70" t="s">
        <v>29</v>
      </c>
      <c r="G5" s="71" t="s">
        <v>30</v>
      </c>
      <c r="H5" s="71" t="s">
        <v>30</v>
      </c>
      <c r="I5" s="71" t="s">
        <v>30</v>
      </c>
      <c r="J5" s="70" t="s">
        <v>29</v>
      </c>
      <c r="K5" s="70" t="s">
        <v>29</v>
      </c>
      <c r="L5" s="70" t="s">
        <v>29</v>
      </c>
      <c r="M5" s="70" t="s">
        <v>29</v>
      </c>
      <c r="N5" s="70" t="s">
        <v>29</v>
      </c>
      <c r="O5" s="70" t="s">
        <v>29</v>
      </c>
      <c r="P5" s="70" t="s">
        <v>29</v>
      </c>
      <c r="Q5" s="70" t="s">
        <v>29</v>
      </c>
      <c r="R5" s="70" t="s">
        <v>29</v>
      </c>
      <c r="S5" s="70" t="s">
        <v>29</v>
      </c>
      <c r="T5" s="70" t="s">
        <v>29</v>
      </c>
      <c r="U5" s="70" t="s">
        <v>29</v>
      </c>
      <c r="V5" s="334" t="s">
        <v>31</v>
      </c>
      <c r="W5" s="335"/>
      <c r="X5" s="72" t="s">
        <v>32</v>
      </c>
    </row>
    <row r="6" spans="1:24" ht="21" customHeight="1">
      <c r="A6" s="350" t="s">
        <v>3</v>
      </c>
      <c r="B6" s="351"/>
      <c r="C6" s="278">
        <v>239</v>
      </c>
      <c r="D6" s="278">
        <v>1</v>
      </c>
      <c r="E6" s="278">
        <v>3</v>
      </c>
      <c r="F6" s="278" t="s">
        <v>258</v>
      </c>
      <c r="G6" s="74">
        <v>98</v>
      </c>
      <c r="H6" s="74">
        <v>12</v>
      </c>
      <c r="I6" s="74">
        <v>61</v>
      </c>
      <c r="J6" s="73">
        <v>19</v>
      </c>
      <c r="K6" s="73">
        <v>19</v>
      </c>
      <c r="L6" s="73">
        <v>8</v>
      </c>
      <c r="M6" s="73">
        <v>3</v>
      </c>
      <c r="N6" s="73">
        <v>4</v>
      </c>
      <c r="O6" s="73">
        <v>1</v>
      </c>
      <c r="P6" s="73" t="s">
        <v>258</v>
      </c>
      <c r="Q6" s="73" t="s">
        <v>258</v>
      </c>
      <c r="R6" s="74">
        <v>12</v>
      </c>
      <c r="S6" s="74">
        <v>237</v>
      </c>
      <c r="T6" s="75">
        <v>7</v>
      </c>
      <c r="U6" s="73">
        <v>231</v>
      </c>
      <c r="V6" s="76" t="s">
        <v>248</v>
      </c>
      <c r="W6" s="77">
        <v>9</v>
      </c>
      <c r="X6" s="78">
        <v>232</v>
      </c>
    </row>
    <row r="7" spans="1:24" ht="21" customHeight="1">
      <c r="A7" s="346" t="s">
        <v>4</v>
      </c>
      <c r="B7" s="352"/>
      <c r="C7" s="279">
        <v>2</v>
      </c>
      <c r="D7" s="279" t="s">
        <v>258</v>
      </c>
      <c r="E7" s="279" t="s">
        <v>258</v>
      </c>
      <c r="F7" s="279" t="s">
        <v>258</v>
      </c>
      <c r="G7" s="80" t="s">
        <v>258</v>
      </c>
      <c r="H7" s="80" t="s">
        <v>258</v>
      </c>
      <c r="I7" s="80" t="s">
        <v>258</v>
      </c>
      <c r="J7" s="79" t="s">
        <v>258</v>
      </c>
      <c r="K7" s="79" t="s">
        <v>258</v>
      </c>
      <c r="L7" s="79" t="s">
        <v>258</v>
      </c>
      <c r="M7" s="79" t="s">
        <v>258</v>
      </c>
      <c r="N7" s="79" t="s">
        <v>258</v>
      </c>
      <c r="O7" s="79">
        <v>1</v>
      </c>
      <c r="P7" s="79" t="s">
        <v>258</v>
      </c>
      <c r="Q7" s="79" t="s">
        <v>258</v>
      </c>
      <c r="R7" s="80">
        <v>1</v>
      </c>
      <c r="S7" s="80">
        <v>2</v>
      </c>
      <c r="T7" s="81">
        <v>1</v>
      </c>
      <c r="U7" s="79" t="s">
        <v>258</v>
      </c>
      <c r="V7" s="82" t="s">
        <v>248</v>
      </c>
      <c r="W7" s="83">
        <v>1</v>
      </c>
      <c r="X7" s="84">
        <v>2</v>
      </c>
    </row>
    <row r="8" spans="1:24" ht="21" customHeight="1">
      <c r="A8" s="346" t="s">
        <v>88</v>
      </c>
      <c r="B8" s="347"/>
      <c r="C8" s="279">
        <v>4</v>
      </c>
      <c r="D8" s="279" t="s">
        <v>258</v>
      </c>
      <c r="E8" s="279" t="s">
        <v>258</v>
      </c>
      <c r="F8" s="279" t="s">
        <v>258</v>
      </c>
      <c r="G8" s="80" t="s">
        <v>258</v>
      </c>
      <c r="H8" s="80" t="s">
        <v>258</v>
      </c>
      <c r="I8" s="80" t="s">
        <v>258</v>
      </c>
      <c r="J8" s="79" t="s">
        <v>258</v>
      </c>
      <c r="K8" s="79" t="s">
        <v>258</v>
      </c>
      <c r="L8" s="79" t="s">
        <v>258</v>
      </c>
      <c r="M8" s="79" t="s">
        <v>258</v>
      </c>
      <c r="N8" s="79" t="s">
        <v>258</v>
      </c>
      <c r="O8" s="79">
        <v>1</v>
      </c>
      <c r="P8" s="79" t="s">
        <v>258</v>
      </c>
      <c r="Q8" s="79" t="s">
        <v>258</v>
      </c>
      <c r="R8" s="80">
        <v>3</v>
      </c>
      <c r="S8" s="80">
        <v>4</v>
      </c>
      <c r="T8" s="81">
        <v>3</v>
      </c>
      <c r="U8" s="79">
        <v>1</v>
      </c>
      <c r="V8" s="82" t="s">
        <v>248</v>
      </c>
      <c r="W8" s="83">
        <v>3</v>
      </c>
      <c r="X8" s="84">
        <v>4</v>
      </c>
    </row>
    <row r="9" spans="1:24" ht="21" customHeight="1">
      <c r="A9" s="346" t="s">
        <v>89</v>
      </c>
      <c r="B9" s="347"/>
      <c r="C9" s="279">
        <v>75</v>
      </c>
      <c r="D9" s="279" t="s">
        <v>258</v>
      </c>
      <c r="E9" s="279">
        <v>1</v>
      </c>
      <c r="F9" s="279" t="s">
        <v>258</v>
      </c>
      <c r="G9" s="80">
        <v>41</v>
      </c>
      <c r="H9" s="80">
        <v>6</v>
      </c>
      <c r="I9" s="80">
        <v>11</v>
      </c>
      <c r="J9" s="79" t="s">
        <v>258</v>
      </c>
      <c r="K9" s="79">
        <v>1</v>
      </c>
      <c r="L9" s="79">
        <v>1</v>
      </c>
      <c r="M9" s="79" t="s">
        <v>258</v>
      </c>
      <c r="N9" s="79" t="s">
        <v>258</v>
      </c>
      <c r="O9" s="79" t="s">
        <v>258</v>
      </c>
      <c r="P9" s="79" t="s">
        <v>258</v>
      </c>
      <c r="Q9" s="79" t="s">
        <v>258</v>
      </c>
      <c r="R9" s="80">
        <v>14</v>
      </c>
      <c r="S9" s="80">
        <v>74</v>
      </c>
      <c r="T9" s="81">
        <v>5</v>
      </c>
      <c r="U9" s="79">
        <v>8</v>
      </c>
      <c r="V9" s="82" t="s">
        <v>248</v>
      </c>
      <c r="W9" s="83">
        <v>5</v>
      </c>
      <c r="X9" s="84">
        <v>74</v>
      </c>
    </row>
    <row r="10" spans="1:24" ht="21" customHeight="1">
      <c r="A10" s="346" t="s">
        <v>7</v>
      </c>
      <c r="B10" s="352"/>
      <c r="C10" s="279">
        <v>13</v>
      </c>
      <c r="D10" s="279" t="s">
        <v>258</v>
      </c>
      <c r="E10" s="279">
        <v>1</v>
      </c>
      <c r="F10" s="279" t="s">
        <v>258</v>
      </c>
      <c r="G10" s="80">
        <v>2</v>
      </c>
      <c r="H10" s="80">
        <v>3</v>
      </c>
      <c r="I10" s="80">
        <v>3</v>
      </c>
      <c r="J10" s="79" t="s">
        <v>258</v>
      </c>
      <c r="K10" s="79" t="s">
        <v>258</v>
      </c>
      <c r="L10" s="79" t="s">
        <v>258</v>
      </c>
      <c r="M10" s="79" t="s">
        <v>258</v>
      </c>
      <c r="N10" s="79" t="s">
        <v>258</v>
      </c>
      <c r="O10" s="79">
        <v>1</v>
      </c>
      <c r="P10" s="79" t="s">
        <v>258</v>
      </c>
      <c r="Q10" s="79" t="s">
        <v>258</v>
      </c>
      <c r="R10" s="80">
        <v>3</v>
      </c>
      <c r="S10" s="80">
        <v>12</v>
      </c>
      <c r="T10" s="81">
        <v>1</v>
      </c>
      <c r="U10" s="79">
        <v>3</v>
      </c>
      <c r="V10" s="82" t="s">
        <v>248</v>
      </c>
      <c r="W10" s="83">
        <v>1</v>
      </c>
      <c r="X10" s="84">
        <v>12</v>
      </c>
    </row>
    <row r="11" spans="1:24" ht="21" customHeight="1">
      <c r="A11" s="346" t="s">
        <v>8</v>
      </c>
      <c r="B11" s="352"/>
      <c r="C11" s="279">
        <v>13</v>
      </c>
      <c r="D11" s="279">
        <v>1</v>
      </c>
      <c r="E11" s="279">
        <v>1</v>
      </c>
      <c r="F11" s="279" t="s">
        <v>258</v>
      </c>
      <c r="G11" s="80">
        <v>1</v>
      </c>
      <c r="H11" s="80" t="s">
        <v>258</v>
      </c>
      <c r="I11" s="80">
        <v>5</v>
      </c>
      <c r="J11" s="79">
        <v>1</v>
      </c>
      <c r="K11" s="79">
        <v>2</v>
      </c>
      <c r="L11" s="79" t="s">
        <v>258</v>
      </c>
      <c r="M11" s="79" t="s">
        <v>258</v>
      </c>
      <c r="N11" s="79" t="s">
        <v>258</v>
      </c>
      <c r="O11" s="79" t="s">
        <v>258</v>
      </c>
      <c r="P11" s="79" t="s">
        <v>258</v>
      </c>
      <c r="Q11" s="79">
        <v>1</v>
      </c>
      <c r="R11" s="80">
        <v>3</v>
      </c>
      <c r="S11" s="80">
        <v>13</v>
      </c>
      <c r="T11" s="81">
        <v>4</v>
      </c>
      <c r="U11" s="79">
        <v>6</v>
      </c>
      <c r="V11" s="82" t="s">
        <v>248</v>
      </c>
      <c r="W11" s="83">
        <v>4</v>
      </c>
      <c r="X11" s="84">
        <v>11</v>
      </c>
    </row>
    <row r="12" spans="1:24" ht="21" customHeight="1">
      <c r="A12" s="346" t="s">
        <v>9</v>
      </c>
      <c r="B12" s="347"/>
      <c r="C12" s="279">
        <v>30</v>
      </c>
      <c r="D12" s="279">
        <v>1</v>
      </c>
      <c r="E12" s="279" t="s">
        <v>258</v>
      </c>
      <c r="F12" s="279">
        <v>1</v>
      </c>
      <c r="G12" s="80">
        <v>11</v>
      </c>
      <c r="H12" s="80">
        <v>1</v>
      </c>
      <c r="I12" s="80">
        <v>5</v>
      </c>
      <c r="J12" s="79">
        <v>1</v>
      </c>
      <c r="K12" s="79" t="s">
        <v>258</v>
      </c>
      <c r="L12" s="79">
        <v>1</v>
      </c>
      <c r="M12" s="79" t="s">
        <v>258</v>
      </c>
      <c r="N12" s="79" t="s">
        <v>258</v>
      </c>
      <c r="O12" s="79" t="s">
        <v>258</v>
      </c>
      <c r="P12" s="79" t="s">
        <v>258</v>
      </c>
      <c r="Q12" s="79">
        <v>1</v>
      </c>
      <c r="R12" s="80">
        <v>10</v>
      </c>
      <c r="S12" s="80">
        <v>30</v>
      </c>
      <c r="T12" s="81">
        <v>11</v>
      </c>
      <c r="U12" s="79">
        <v>18</v>
      </c>
      <c r="V12" s="82" t="s">
        <v>248</v>
      </c>
      <c r="W12" s="83">
        <v>10</v>
      </c>
      <c r="X12" s="84">
        <v>28</v>
      </c>
    </row>
    <row r="13" spans="1:24" ht="21" customHeight="1">
      <c r="A13" s="346" t="s">
        <v>18</v>
      </c>
      <c r="B13" s="347"/>
      <c r="C13" s="279">
        <v>21</v>
      </c>
      <c r="D13" s="279" t="s">
        <v>258</v>
      </c>
      <c r="E13" s="279" t="s">
        <v>258</v>
      </c>
      <c r="F13" s="279">
        <v>1</v>
      </c>
      <c r="G13" s="80">
        <v>12</v>
      </c>
      <c r="H13" s="80" t="s">
        <v>258</v>
      </c>
      <c r="I13" s="80" t="s">
        <v>258</v>
      </c>
      <c r="J13" s="79">
        <v>1</v>
      </c>
      <c r="K13" s="79" t="s">
        <v>258</v>
      </c>
      <c r="L13" s="79">
        <v>1</v>
      </c>
      <c r="M13" s="79" t="s">
        <v>258</v>
      </c>
      <c r="N13" s="79" t="s">
        <v>258</v>
      </c>
      <c r="O13" s="79" t="s">
        <v>258</v>
      </c>
      <c r="P13" s="79" t="s">
        <v>258</v>
      </c>
      <c r="Q13" s="79" t="s">
        <v>258</v>
      </c>
      <c r="R13" s="80">
        <v>6</v>
      </c>
      <c r="S13" s="80">
        <v>20</v>
      </c>
      <c r="T13" s="81">
        <v>3</v>
      </c>
      <c r="U13" s="79">
        <v>1</v>
      </c>
      <c r="V13" s="82" t="s">
        <v>248</v>
      </c>
      <c r="W13" s="83">
        <v>3</v>
      </c>
      <c r="X13" s="84">
        <v>19</v>
      </c>
    </row>
    <row r="14" spans="1:24" ht="21" customHeight="1">
      <c r="A14" s="346" t="s">
        <v>10</v>
      </c>
      <c r="B14" s="347"/>
      <c r="C14" s="279">
        <v>2</v>
      </c>
      <c r="D14" s="279">
        <v>1</v>
      </c>
      <c r="E14" s="279" t="s">
        <v>258</v>
      </c>
      <c r="F14" s="279" t="s">
        <v>258</v>
      </c>
      <c r="G14" s="80">
        <v>2</v>
      </c>
      <c r="H14" s="80" t="s">
        <v>258</v>
      </c>
      <c r="I14" s="80" t="s">
        <v>258</v>
      </c>
      <c r="J14" s="79" t="s">
        <v>258</v>
      </c>
      <c r="K14" s="79" t="s">
        <v>258</v>
      </c>
      <c r="L14" s="79" t="s">
        <v>258</v>
      </c>
      <c r="M14" s="79" t="s">
        <v>258</v>
      </c>
      <c r="N14" s="79" t="s">
        <v>258</v>
      </c>
      <c r="O14" s="79" t="s">
        <v>258</v>
      </c>
      <c r="P14" s="79" t="s">
        <v>258</v>
      </c>
      <c r="Q14" s="79" t="s">
        <v>258</v>
      </c>
      <c r="R14" s="80">
        <v>1</v>
      </c>
      <c r="S14" s="80">
        <v>3</v>
      </c>
      <c r="T14" s="81">
        <v>1</v>
      </c>
      <c r="U14" s="79" t="s">
        <v>258</v>
      </c>
      <c r="V14" s="82" t="s">
        <v>248</v>
      </c>
      <c r="W14" s="83">
        <v>1</v>
      </c>
      <c r="X14" s="84">
        <v>3</v>
      </c>
    </row>
    <row r="15" spans="1:24" ht="21" customHeight="1">
      <c r="A15" s="346" t="s">
        <v>19</v>
      </c>
      <c r="B15" s="347"/>
      <c r="C15" s="279">
        <v>5</v>
      </c>
      <c r="D15" s="279" t="s">
        <v>258</v>
      </c>
      <c r="E15" s="279" t="s">
        <v>258</v>
      </c>
      <c r="F15" s="279" t="s">
        <v>258</v>
      </c>
      <c r="G15" s="80">
        <v>3</v>
      </c>
      <c r="H15" s="80" t="s">
        <v>258</v>
      </c>
      <c r="I15" s="80" t="s">
        <v>258</v>
      </c>
      <c r="J15" s="79" t="s">
        <v>258</v>
      </c>
      <c r="K15" s="79" t="s">
        <v>258</v>
      </c>
      <c r="L15" s="79" t="s">
        <v>258</v>
      </c>
      <c r="M15" s="79" t="s">
        <v>258</v>
      </c>
      <c r="N15" s="79" t="s">
        <v>258</v>
      </c>
      <c r="O15" s="79" t="s">
        <v>258</v>
      </c>
      <c r="P15" s="79" t="s">
        <v>258</v>
      </c>
      <c r="Q15" s="79" t="s">
        <v>258</v>
      </c>
      <c r="R15" s="80">
        <v>2</v>
      </c>
      <c r="S15" s="80">
        <v>5</v>
      </c>
      <c r="T15" s="81">
        <v>2</v>
      </c>
      <c r="U15" s="79" t="s">
        <v>258</v>
      </c>
      <c r="V15" s="82" t="s">
        <v>248</v>
      </c>
      <c r="W15" s="83">
        <v>2</v>
      </c>
      <c r="X15" s="84">
        <v>4</v>
      </c>
    </row>
    <row r="16" spans="1:24" ht="21" customHeight="1">
      <c r="A16" s="346" t="s">
        <v>35</v>
      </c>
      <c r="B16" s="347"/>
      <c r="C16" s="279">
        <v>3</v>
      </c>
      <c r="D16" s="279" t="s">
        <v>258</v>
      </c>
      <c r="E16" s="279" t="s">
        <v>258</v>
      </c>
      <c r="F16" s="279" t="s">
        <v>258</v>
      </c>
      <c r="G16" s="80">
        <v>1</v>
      </c>
      <c r="H16" s="80" t="s">
        <v>258</v>
      </c>
      <c r="I16" s="80" t="s">
        <v>258</v>
      </c>
      <c r="J16" s="79" t="s">
        <v>258</v>
      </c>
      <c r="K16" s="79" t="s">
        <v>258</v>
      </c>
      <c r="L16" s="79" t="s">
        <v>258</v>
      </c>
      <c r="M16" s="79" t="s">
        <v>258</v>
      </c>
      <c r="N16" s="79">
        <v>1</v>
      </c>
      <c r="O16" s="79" t="s">
        <v>258</v>
      </c>
      <c r="P16" s="79" t="s">
        <v>258</v>
      </c>
      <c r="Q16" s="79">
        <v>1</v>
      </c>
      <c r="R16" s="80" t="s">
        <v>258</v>
      </c>
      <c r="S16" s="80">
        <v>3</v>
      </c>
      <c r="T16" s="81">
        <v>1</v>
      </c>
      <c r="U16" s="79">
        <v>1</v>
      </c>
      <c r="V16" s="82" t="s">
        <v>248</v>
      </c>
      <c r="W16" s="83">
        <v>1</v>
      </c>
      <c r="X16" s="84">
        <v>2</v>
      </c>
    </row>
    <row r="17" spans="1:24" ht="21" customHeight="1">
      <c r="A17" s="346" t="s">
        <v>11</v>
      </c>
      <c r="B17" s="347"/>
      <c r="C17" s="279">
        <v>178</v>
      </c>
      <c r="D17" s="279">
        <v>1</v>
      </c>
      <c r="E17" s="279">
        <v>7</v>
      </c>
      <c r="F17" s="279" t="s">
        <v>258</v>
      </c>
      <c r="G17" s="80">
        <v>4</v>
      </c>
      <c r="H17" s="80">
        <v>1</v>
      </c>
      <c r="I17" s="80">
        <v>3</v>
      </c>
      <c r="J17" s="79" t="s">
        <v>258</v>
      </c>
      <c r="K17" s="79" t="s">
        <v>258</v>
      </c>
      <c r="L17" s="79" t="s">
        <v>258</v>
      </c>
      <c r="M17" s="79" t="s">
        <v>258</v>
      </c>
      <c r="N17" s="79" t="s">
        <v>258</v>
      </c>
      <c r="O17" s="79" t="s">
        <v>258</v>
      </c>
      <c r="P17" s="79" t="s">
        <v>258</v>
      </c>
      <c r="Q17" s="79">
        <v>1</v>
      </c>
      <c r="R17" s="80">
        <v>163</v>
      </c>
      <c r="S17" s="80">
        <v>172</v>
      </c>
      <c r="T17" s="81">
        <v>2</v>
      </c>
      <c r="U17" s="79">
        <v>4</v>
      </c>
      <c r="V17" s="82" t="s">
        <v>248</v>
      </c>
      <c r="W17" s="83">
        <v>4</v>
      </c>
      <c r="X17" s="84">
        <v>163</v>
      </c>
    </row>
    <row r="18" spans="1:24" ht="21" customHeight="1">
      <c r="A18" s="346" t="s">
        <v>96</v>
      </c>
      <c r="B18" s="347"/>
      <c r="C18" s="279">
        <v>195</v>
      </c>
      <c r="D18" s="279">
        <v>3</v>
      </c>
      <c r="E18" s="279">
        <v>5</v>
      </c>
      <c r="F18" s="279">
        <v>1</v>
      </c>
      <c r="G18" s="80">
        <v>23</v>
      </c>
      <c r="H18" s="80">
        <v>1</v>
      </c>
      <c r="I18" s="80" t="s">
        <v>258</v>
      </c>
      <c r="J18" s="79" t="s">
        <v>258</v>
      </c>
      <c r="K18" s="79" t="s">
        <v>258</v>
      </c>
      <c r="L18" s="79" t="s">
        <v>258</v>
      </c>
      <c r="M18" s="79" t="s">
        <v>258</v>
      </c>
      <c r="N18" s="79" t="s">
        <v>258</v>
      </c>
      <c r="O18" s="79" t="s">
        <v>258</v>
      </c>
      <c r="P18" s="79" t="s">
        <v>258</v>
      </c>
      <c r="Q18" s="79">
        <v>1</v>
      </c>
      <c r="R18" s="80">
        <v>167</v>
      </c>
      <c r="S18" s="80">
        <v>192</v>
      </c>
      <c r="T18" s="81">
        <v>9</v>
      </c>
      <c r="U18" s="79">
        <v>17</v>
      </c>
      <c r="V18" s="82" t="s">
        <v>248</v>
      </c>
      <c r="W18" s="83">
        <v>11</v>
      </c>
      <c r="X18" s="84">
        <v>184</v>
      </c>
    </row>
    <row r="19" spans="1:24" ht="21" customHeight="1">
      <c r="A19" s="346" t="s">
        <v>34</v>
      </c>
      <c r="B19" s="347"/>
      <c r="C19" s="279">
        <v>195</v>
      </c>
      <c r="D19" s="279">
        <v>2</v>
      </c>
      <c r="E19" s="279">
        <v>9</v>
      </c>
      <c r="F19" s="279">
        <v>1</v>
      </c>
      <c r="G19" s="80">
        <v>6</v>
      </c>
      <c r="H19" s="80" t="s">
        <v>258</v>
      </c>
      <c r="I19" s="80" t="s">
        <v>258</v>
      </c>
      <c r="J19" s="79" t="s">
        <v>258</v>
      </c>
      <c r="K19" s="79" t="s">
        <v>258</v>
      </c>
      <c r="L19" s="79" t="s">
        <v>258</v>
      </c>
      <c r="M19" s="79" t="s">
        <v>258</v>
      </c>
      <c r="N19" s="79" t="s">
        <v>258</v>
      </c>
      <c r="O19" s="79">
        <v>1</v>
      </c>
      <c r="P19" s="79">
        <v>1</v>
      </c>
      <c r="Q19" s="79">
        <v>1</v>
      </c>
      <c r="R19" s="80">
        <v>178</v>
      </c>
      <c r="S19" s="80">
        <v>187</v>
      </c>
      <c r="T19" s="81">
        <v>3</v>
      </c>
      <c r="U19" s="79">
        <v>2</v>
      </c>
      <c r="V19" s="82" t="s">
        <v>248</v>
      </c>
      <c r="W19" s="83">
        <v>5</v>
      </c>
      <c r="X19" s="84">
        <v>176</v>
      </c>
    </row>
    <row r="20" spans="1:24" ht="21" customHeight="1">
      <c r="A20" s="346" t="s">
        <v>161</v>
      </c>
      <c r="B20" s="352"/>
      <c r="C20" s="279">
        <v>214</v>
      </c>
      <c r="D20" s="279">
        <v>1</v>
      </c>
      <c r="E20" s="279">
        <v>6</v>
      </c>
      <c r="F20" s="279">
        <v>1</v>
      </c>
      <c r="G20" s="80">
        <v>52</v>
      </c>
      <c r="H20" s="80">
        <v>12</v>
      </c>
      <c r="I20" s="80">
        <v>10</v>
      </c>
      <c r="J20" s="79" t="s">
        <v>258</v>
      </c>
      <c r="K20" s="79" t="s">
        <v>258</v>
      </c>
      <c r="L20" s="79">
        <v>1</v>
      </c>
      <c r="M20" s="79" t="s">
        <v>258</v>
      </c>
      <c r="N20" s="79">
        <v>2</v>
      </c>
      <c r="O20" s="79" t="s">
        <v>258</v>
      </c>
      <c r="P20" s="79" t="s">
        <v>258</v>
      </c>
      <c r="Q20" s="79">
        <v>2</v>
      </c>
      <c r="R20" s="80">
        <v>129</v>
      </c>
      <c r="S20" s="80">
        <v>208</v>
      </c>
      <c r="T20" s="81">
        <v>5</v>
      </c>
      <c r="U20" s="79">
        <v>15</v>
      </c>
      <c r="V20" s="82" t="s">
        <v>248</v>
      </c>
      <c r="W20" s="83">
        <v>7</v>
      </c>
      <c r="X20" s="84">
        <v>199</v>
      </c>
    </row>
    <row r="21" spans="1:24" ht="21" customHeight="1">
      <c r="A21" s="346" t="s">
        <v>162</v>
      </c>
      <c r="B21" s="347"/>
      <c r="C21" s="279">
        <v>1</v>
      </c>
      <c r="D21" s="279" t="s">
        <v>258</v>
      </c>
      <c r="E21" s="279" t="s">
        <v>258</v>
      </c>
      <c r="F21" s="279" t="s">
        <v>258</v>
      </c>
      <c r="G21" s="80" t="s">
        <v>258</v>
      </c>
      <c r="H21" s="80" t="s">
        <v>258</v>
      </c>
      <c r="I21" s="80" t="s">
        <v>258</v>
      </c>
      <c r="J21" s="79" t="s">
        <v>258</v>
      </c>
      <c r="K21" s="79" t="s">
        <v>258</v>
      </c>
      <c r="L21" s="79" t="s">
        <v>258</v>
      </c>
      <c r="M21" s="79" t="s">
        <v>258</v>
      </c>
      <c r="N21" s="79" t="s">
        <v>258</v>
      </c>
      <c r="O21" s="79" t="s">
        <v>258</v>
      </c>
      <c r="P21" s="79" t="s">
        <v>258</v>
      </c>
      <c r="Q21" s="79" t="s">
        <v>258</v>
      </c>
      <c r="R21" s="80">
        <v>1</v>
      </c>
      <c r="S21" s="80">
        <v>1</v>
      </c>
      <c r="T21" s="81">
        <v>1</v>
      </c>
      <c r="U21" s="79" t="s">
        <v>258</v>
      </c>
      <c r="V21" s="82" t="s">
        <v>248</v>
      </c>
      <c r="W21" s="83">
        <v>1</v>
      </c>
      <c r="X21" s="84">
        <v>1</v>
      </c>
    </row>
    <row r="22" spans="1:24" ht="21" customHeight="1" thickBot="1">
      <c r="A22" s="359" t="s">
        <v>163</v>
      </c>
      <c r="B22" s="360"/>
      <c r="C22" s="280">
        <v>186</v>
      </c>
      <c r="D22" s="280">
        <v>1</v>
      </c>
      <c r="E22" s="280">
        <v>7</v>
      </c>
      <c r="F22" s="280">
        <v>1</v>
      </c>
      <c r="G22" s="191">
        <v>8</v>
      </c>
      <c r="H22" s="191" t="s">
        <v>258</v>
      </c>
      <c r="I22" s="191">
        <v>1</v>
      </c>
      <c r="J22" s="190" t="s">
        <v>258</v>
      </c>
      <c r="K22" s="190" t="s">
        <v>258</v>
      </c>
      <c r="L22" s="190" t="s">
        <v>258</v>
      </c>
      <c r="M22" s="190" t="s">
        <v>258</v>
      </c>
      <c r="N22" s="190" t="s">
        <v>258</v>
      </c>
      <c r="O22" s="190" t="s">
        <v>258</v>
      </c>
      <c r="P22" s="190" t="s">
        <v>258</v>
      </c>
      <c r="Q22" s="190" t="s">
        <v>258</v>
      </c>
      <c r="R22" s="191">
        <v>170</v>
      </c>
      <c r="S22" s="191">
        <v>179</v>
      </c>
      <c r="T22" s="192">
        <v>3</v>
      </c>
      <c r="U22" s="190" t="s">
        <v>258</v>
      </c>
      <c r="V22" s="193" t="s">
        <v>248</v>
      </c>
      <c r="W22" s="194">
        <v>5</v>
      </c>
      <c r="X22" s="195">
        <v>171</v>
      </c>
    </row>
    <row r="23" spans="1:24" s="3" customFormat="1" ht="21" customHeight="1" thickBot="1" thickTop="1">
      <c r="A23" s="357" t="s">
        <v>164</v>
      </c>
      <c r="B23" s="358"/>
      <c r="C23" s="281">
        <v>1376</v>
      </c>
      <c r="D23" s="281">
        <v>12</v>
      </c>
      <c r="E23" s="281">
        <v>40</v>
      </c>
      <c r="F23" s="281">
        <v>6</v>
      </c>
      <c r="G23" s="92">
        <v>264</v>
      </c>
      <c r="H23" s="92">
        <v>36</v>
      </c>
      <c r="I23" s="92">
        <v>99</v>
      </c>
      <c r="J23" s="91">
        <v>22</v>
      </c>
      <c r="K23" s="91">
        <v>22</v>
      </c>
      <c r="L23" s="91">
        <v>12</v>
      </c>
      <c r="M23" s="91">
        <v>3</v>
      </c>
      <c r="N23" s="91">
        <v>7</v>
      </c>
      <c r="O23" s="91">
        <v>5</v>
      </c>
      <c r="P23" s="91">
        <v>1</v>
      </c>
      <c r="Q23" s="91">
        <v>8</v>
      </c>
      <c r="R23" s="92">
        <v>863</v>
      </c>
      <c r="S23" s="92">
        <v>1342</v>
      </c>
      <c r="T23" s="93">
        <v>62</v>
      </c>
      <c r="U23" s="91">
        <v>307</v>
      </c>
      <c r="V23" s="94" t="s">
        <v>248</v>
      </c>
      <c r="W23" s="95">
        <v>73</v>
      </c>
      <c r="X23" s="96">
        <v>1285</v>
      </c>
    </row>
    <row r="24" spans="1:24" ht="21" customHeight="1">
      <c r="A24" s="353" t="s">
        <v>165</v>
      </c>
      <c r="B24" s="97" t="s">
        <v>254</v>
      </c>
      <c r="C24" s="285"/>
      <c r="D24" s="285"/>
      <c r="E24" s="285"/>
      <c r="F24" s="285"/>
      <c r="G24" s="99">
        <v>156</v>
      </c>
      <c r="H24" s="99">
        <v>9</v>
      </c>
      <c r="I24" s="99">
        <v>79</v>
      </c>
      <c r="J24" s="98">
        <v>23</v>
      </c>
      <c r="K24" s="98">
        <v>20</v>
      </c>
      <c r="L24" s="98">
        <v>8</v>
      </c>
      <c r="M24" s="98">
        <v>3</v>
      </c>
      <c r="N24" s="98">
        <v>3</v>
      </c>
      <c r="O24" s="98">
        <v>5</v>
      </c>
      <c r="P24" s="98">
        <v>1</v>
      </c>
      <c r="Q24" s="98">
        <v>2</v>
      </c>
      <c r="R24" s="99">
        <v>2</v>
      </c>
      <c r="S24" s="99">
        <v>311</v>
      </c>
      <c r="T24" s="100">
        <v>21</v>
      </c>
      <c r="U24" s="285"/>
      <c r="V24" s="101" t="s">
        <v>33</v>
      </c>
      <c r="W24" s="102">
        <v>15</v>
      </c>
      <c r="X24" s="103">
        <v>291</v>
      </c>
    </row>
    <row r="25" spans="1:24" ht="21" customHeight="1">
      <c r="A25" s="354"/>
      <c r="B25" s="25" t="s">
        <v>247</v>
      </c>
      <c r="C25" s="286"/>
      <c r="D25" s="286"/>
      <c r="E25" s="286"/>
      <c r="F25" s="286"/>
      <c r="G25" s="86">
        <v>141</v>
      </c>
      <c r="H25" s="86">
        <v>17</v>
      </c>
      <c r="I25" s="86">
        <v>74</v>
      </c>
      <c r="J25" s="85">
        <v>25</v>
      </c>
      <c r="K25" s="85">
        <v>18</v>
      </c>
      <c r="L25" s="85">
        <v>11</v>
      </c>
      <c r="M25" s="85">
        <v>5</v>
      </c>
      <c r="N25" s="85">
        <v>3</v>
      </c>
      <c r="O25" s="85">
        <v>2</v>
      </c>
      <c r="P25" s="85">
        <v>1</v>
      </c>
      <c r="Q25" s="85">
        <v>5</v>
      </c>
      <c r="R25" s="86">
        <v>6</v>
      </c>
      <c r="S25" s="86">
        <v>308</v>
      </c>
      <c r="T25" s="87">
        <v>18</v>
      </c>
      <c r="U25" s="286"/>
      <c r="V25" s="88" t="s">
        <v>248</v>
      </c>
      <c r="W25" s="89">
        <v>15</v>
      </c>
      <c r="X25" s="90">
        <v>289</v>
      </c>
    </row>
    <row r="26" spans="1:24" ht="21" customHeight="1" thickBot="1">
      <c r="A26" s="355"/>
      <c r="B26" s="104" t="s">
        <v>255</v>
      </c>
      <c r="C26" s="287"/>
      <c r="D26" s="287"/>
      <c r="E26" s="287"/>
      <c r="F26" s="287"/>
      <c r="G26" s="106">
        <v>127</v>
      </c>
      <c r="H26" s="106">
        <v>17</v>
      </c>
      <c r="I26" s="106">
        <v>78</v>
      </c>
      <c r="J26" s="105">
        <v>21</v>
      </c>
      <c r="K26" s="105">
        <v>20</v>
      </c>
      <c r="L26" s="105">
        <v>12</v>
      </c>
      <c r="M26" s="105">
        <v>2</v>
      </c>
      <c r="N26" s="105">
        <v>4</v>
      </c>
      <c r="O26" s="105">
        <v>2</v>
      </c>
      <c r="P26" s="105" t="s">
        <v>258</v>
      </c>
      <c r="Q26" s="105">
        <v>5</v>
      </c>
      <c r="R26" s="106">
        <v>19</v>
      </c>
      <c r="S26" s="106">
        <v>307</v>
      </c>
      <c r="T26" s="107">
        <v>19</v>
      </c>
      <c r="U26" s="287"/>
      <c r="V26" s="108" t="s">
        <v>248</v>
      </c>
      <c r="W26" s="109">
        <v>19</v>
      </c>
      <c r="X26" s="110">
        <v>289</v>
      </c>
    </row>
    <row r="27" ht="11.25">
      <c r="A27" s="1" t="s">
        <v>256</v>
      </c>
    </row>
    <row r="28" spans="1:24" ht="24" customHeight="1">
      <c r="A28" s="356" t="s">
        <v>166</v>
      </c>
      <c r="B28" s="356"/>
      <c r="C28" s="356"/>
      <c r="D28" s="356"/>
      <c r="E28" s="356"/>
      <c r="F28" s="356"/>
      <c r="G28" s="356"/>
      <c r="H28" s="356"/>
      <c r="I28" s="356"/>
      <c r="J28" s="356"/>
      <c r="K28" s="356"/>
      <c r="L28" s="356"/>
      <c r="M28" s="356"/>
      <c r="N28" s="356"/>
      <c r="O28" s="356"/>
      <c r="P28" s="356"/>
      <c r="Q28" s="356"/>
      <c r="R28" s="356"/>
      <c r="S28" s="356"/>
      <c r="T28" s="356"/>
      <c r="U28" s="356"/>
      <c r="V28" s="356"/>
      <c r="W28" s="356"/>
      <c r="X28" s="356"/>
    </row>
    <row r="29" spans="1:24" ht="12" customHeight="1">
      <c r="A29" s="1" t="s">
        <v>36</v>
      </c>
      <c r="B29" s="63"/>
      <c r="C29" s="63"/>
      <c r="D29" s="63"/>
      <c r="E29" s="63"/>
      <c r="F29" s="63"/>
      <c r="G29" s="63"/>
      <c r="H29" s="63"/>
      <c r="I29" s="63"/>
      <c r="J29" s="63"/>
      <c r="K29" s="63"/>
      <c r="L29" s="63"/>
      <c r="M29" s="63"/>
      <c r="N29" s="63"/>
      <c r="O29" s="63"/>
      <c r="P29" s="63"/>
      <c r="Q29" s="63"/>
      <c r="R29" s="63"/>
      <c r="S29" s="63"/>
      <c r="T29" s="63"/>
      <c r="U29" s="63"/>
      <c r="X29" s="63"/>
    </row>
    <row r="30" ht="12" customHeight="1">
      <c r="A30" s="1" t="s">
        <v>167</v>
      </c>
    </row>
    <row r="31" ht="12" customHeight="1">
      <c r="A31" s="1" t="s">
        <v>168</v>
      </c>
    </row>
    <row r="32" ht="12" customHeight="1">
      <c r="A32" s="1"/>
    </row>
    <row r="33" spans="3:5" ht="12" customHeight="1">
      <c r="C33" s="9"/>
      <c r="D33" s="9"/>
      <c r="E33" s="9"/>
    </row>
    <row r="34" spans="3:5" ht="12" customHeight="1">
      <c r="C34" s="9"/>
      <c r="D34" s="9"/>
      <c r="E34" s="9"/>
    </row>
    <row r="35" spans="3:5" ht="12" customHeight="1">
      <c r="C35" s="9"/>
      <c r="D35" s="9"/>
      <c r="E35" s="9"/>
    </row>
    <row r="36" spans="3:5" ht="12" customHeight="1">
      <c r="C36" s="9"/>
      <c r="D36" s="9"/>
      <c r="E36" s="9"/>
    </row>
    <row r="37" spans="3:5" ht="12" customHeight="1">
      <c r="C37" s="9"/>
      <c r="D37" s="9"/>
      <c r="E37" s="9"/>
    </row>
    <row r="38" spans="3:5" ht="12" customHeight="1">
      <c r="C38" s="9"/>
      <c r="D38" s="9"/>
      <c r="E38" s="9"/>
    </row>
    <row r="39" spans="3:5" ht="12" customHeight="1">
      <c r="C39" s="9"/>
      <c r="D39" s="9"/>
      <c r="E39" s="9"/>
    </row>
    <row r="40" spans="3:5" ht="12" customHeight="1">
      <c r="C40" s="9"/>
      <c r="D40" s="9"/>
      <c r="E40" s="9"/>
    </row>
    <row r="41" spans="3:5" ht="12" customHeight="1">
      <c r="C41" s="9"/>
      <c r="D41" s="9"/>
      <c r="E41" s="9"/>
    </row>
    <row r="42" spans="3:5" ht="12" customHeight="1">
      <c r="C42" s="9"/>
      <c r="D42" s="9"/>
      <c r="E42" s="9"/>
    </row>
    <row r="43" spans="3:5" ht="12" customHeight="1">
      <c r="C43" s="9"/>
      <c r="D43" s="9"/>
      <c r="E43" s="9"/>
    </row>
    <row r="44" spans="3:5" ht="12" customHeight="1">
      <c r="C44" s="9"/>
      <c r="D44" s="9"/>
      <c r="E44" s="9"/>
    </row>
    <row r="45" spans="3:5" ht="12" customHeight="1">
      <c r="C45" s="9"/>
      <c r="D45" s="9"/>
      <c r="E45" s="9"/>
    </row>
  </sheetData>
  <sheetProtection/>
  <mergeCells count="31">
    <mergeCell ref="A14:B14"/>
    <mergeCell ref="A15:B15"/>
    <mergeCell ref="A19:B19"/>
    <mergeCell ref="A16:B16"/>
    <mergeCell ref="A18:B18"/>
    <mergeCell ref="A17:B17"/>
    <mergeCell ref="A24:A26"/>
    <mergeCell ref="A28:X28"/>
    <mergeCell ref="A20:B20"/>
    <mergeCell ref="A23:B23"/>
    <mergeCell ref="A21:B21"/>
    <mergeCell ref="A22:B22"/>
    <mergeCell ref="A9:B9"/>
    <mergeCell ref="A12:B12"/>
    <mergeCell ref="A13:B13"/>
    <mergeCell ref="A3:B4"/>
    <mergeCell ref="A6:B6"/>
    <mergeCell ref="A7:B7"/>
    <mergeCell ref="A10:B10"/>
    <mergeCell ref="A11:B11"/>
    <mergeCell ref="A8:B8"/>
    <mergeCell ref="V5:W5"/>
    <mergeCell ref="G3:S3"/>
    <mergeCell ref="A1:X1"/>
    <mergeCell ref="C3:C4"/>
    <mergeCell ref="D3:D4"/>
    <mergeCell ref="E3:E4"/>
    <mergeCell ref="F3:F4"/>
    <mergeCell ref="T3:T4"/>
    <mergeCell ref="U3:U4"/>
    <mergeCell ref="V3:X4"/>
  </mergeCells>
  <printOptions/>
  <pageMargins left="0.7874015748031497" right="0.7874015748031497" top="0.984251968503937" bottom="0.984251968503937" header="0.5118110236220472" footer="0.5118110236220472"/>
  <pageSetup fitToHeight="1" fitToWidth="1" horizontalDpi="600" verticalDpi="600" orientation="landscape" paperSize="9" scale="65" r:id="rId1"/>
  <headerFooter alignWithMargins="0">
    <oddFooter>&amp;R広島国税局
酒税４
(H23)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S67"/>
  <sheetViews>
    <sheetView showGridLines="0" view="pageBreakPreview" zoomScaleSheetLayoutView="100" workbookViewId="0" topLeftCell="A1">
      <selection activeCell="D16" sqref="D16"/>
    </sheetView>
  </sheetViews>
  <sheetFormatPr defaultColWidth="9.00390625" defaultRowHeight="13.5"/>
  <cols>
    <col min="1" max="1" width="18.875" style="252" bestFit="1" customWidth="1"/>
    <col min="2" max="9" width="9.00390625" style="252" customWidth="1"/>
    <col min="10" max="10" width="2.625" style="252" customWidth="1"/>
    <col min="11" max="11" width="12.625" style="255" customWidth="1"/>
    <col min="12" max="12" width="7.625" style="255" customWidth="1"/>
    <col min="13" max="13" width="3.00390625" style="255" customWidth="1"/>
    <col min="14" max="15" width="5.625" style="255" customWidth="1"/>
    <col min="16" max="16384" width="9.00390625" style="252" customWidth="1"/>
  </cols>
  <sheetData>
    <row r="1" spans="1:17" ht="14.25" thickBot="1">
      <c r="A1" s="2" t="s">
        <v>79</v>
      </c>
      <c r="B1" s="2"/>
      <c r="C1" s="2"/>
      <c r="D1" s="2"/>
      <c r="E1" s="2"/>
      <c r="F1" s="2"/>
      <c r="G1" s="2"/>
      <c r="H1" s="2"/>
      <c r="I1" s="2"/>
      <c r="J1" s="2"/>
      <c r="K1" s="112"/>
      <c r="L1" s="112"/>
      <c r="M1" s="112"/>
      <c r="N1" s="112"/>
      <c r="O1" s="112"/>
      <c r="P1" s="2"/>
      <c r="Q1" s="2"/>
    </row>
    <row r="2" spans="1:19" ht="13.5">
      <c r="A2" s="315" t="s">
        <v>37</v>
      </c>
      <c r="B2" s="364" t="s">
        <v>38</v>
      </c>
      <c r="C2" s="364"/>
      <c r="D2" s="319" t="s">
        <v>80</v>
      </c>
      <c r="E2" s="319" t="s">
        <v>81</v>
      </c>
      <c r="F2" s="364" t="s">
        <v>39</v>
      </c>
      <c r="G2" s="364"/>
      <c r="H2" s="397" t="s">
        <v>6</v>
      </c>
      <c r="I2" s="321" t="s">
        <v>97</v>
      </c>
      <c r="J2" s="2"/>
      <c r="P2" s="2"/>
      <c r="Q2" s="2"/>
      <c r="R2" s="2"/>
      <c r="S2" s="2"/>
    </row>
    <row r="3" spans="1:16" ht="36" customHeight="1" thickBot="1">
      <c r="A3" s="316"/>
      <c r="B3" s="390" t="s">
        <v>82</v>
      </c>
      <c r="C3" s="392" t="s">
        <v>83</v>
      </c>
      <c r="D3" s="320"/>
      <c r="E3" s="320"/>
      <c r="F3" s="390" t="s">
        <v>84</v>
      </c>
      <c r="G3" s="392" t="s">
        <v>85</v>
      </c>
      <c r="H3" s="398"/>
      <c r="I3" s="322"/>
      <c r="J3" s="2"/>
      <c r="K3" s="389" t="s">
        <v>40</v>
      </c>
      <c r="L3" s="389"/>
      <c r="M3" s="389"/>
      <c r="N3" s="389"/>
      <c r="O3" s="389"/>
      <c r="P3" s="2"/>
    </row>
    <row r="4" spans="1:16" ht="13.5">
      <c r="A4" s="348"/>
      <c r="B4" s="391"/>
      <c r="C4" s="393"/>
      <c r="D4" s="320"/>
      <c r="E4" s="320"/>
      <c r="F4" s="391"/>
      <c r="G4" s="393"/>
      <c r="H4" s="339"/>
      <c r="I4" s="322"/>
      <c r="J4" s="2"/>
      <c r="K4" s="315" t="s">
        <v>86</v>
      </c>
      <c r="L4" s="399"/>
      <c r="M4" s="366" t="s">
        <v>41</v>
      </c>
      <c r="N4" s="367"/>
      <c r="O4" s="368"/>
      <c r="P4" s="2"/>
    </row>
    <row r="5" spans="1:16" ht="13.5">
      <c r="A5" s="68"/>
      <c r="B5" s="115" t="s">
        <v>29</v>
      </c>
      <c r="C5" s="116" t="s">
        <v>29</v>
      </c>
      <c r="D5" s="70" t="s">
        <v>29</v>
      </c>
      <c r="E5" s="70" t="s">
        <v>29</v>
      </c>
      <c r="F5" s="115" t="s">
        <v>29</v>
      </c>
      <c r="G5" s="116" t="s">
        <v>29</v>
      </c>
      <c r="H5" s="70" t="s">
        <v>29</v>
      </c>
      <c r="I5" s="117" t="s">
        <v>29</v>
      </c>
      <c r="J5" s="2"/>
      <c r="K5" s="396" t="s">
        <v>29</v>
      </c>
      <c r="L5" s="380"/>
      <c r="M5" s="334" t="s">
        <v>42</v>
      </c>
      <c r="N5" s="394"/>
      <c r="O5" s="395"/>
      <c r="P5" s="2"/>
    </row>
    <row r="6" spans="1:16" ht="27" customHeight="1" thickBot="1">
      <c r="A6" s="60" t="s">
        <v>43</v>
      </c>
      <c r="B6" s="38" t="s">
        <v>258</v>
      </c>
      <c r="C6" s="39" t="s">
        <v>258</v>
      </c>
      <c r="D6" s="40" t="s">
        <v>258</v>
      </c>
      <c r="E6" s="40">
        <v>20</v>
      </c>
      <c r="F6" s="38">
        <v>21</v>
      </c>
      <c r="G6" s="39" t="s">
        <v>258</v>
      </c>
      <c r="H6" s="40">
        <v>41</v>
      </c>
      <c r="I6" s="118">
        <v>37</v>
      </c>
      <c r="J6" s="2"/>
      <c r="K6" s="369">
        <v>2</v>
      </c>
      <c r="L6" s="370"/>
      <c r="M6" s="371">
        <v>6</v>
      </c>
      <c r="N6" s="372"/>
      <c r="O6" s="373"/>
      <c r="P6" s="2"/>
    </row>
    <row r="7" spans="1:17" ht="27" customHeight="1" thickBot="1">
      <c r="A7" s="56" t="s">
        <v>4</v>
      </c>
      <c r="B7" s="15" t="s">
        <v>258</v>
      </c>
      <c r="C7" s="17" t="s">
        <v>258</v>
      </c>
      <c r="D7" s="18" t="s">
        <v>258</v>
      </c>
      <c r="E7" s="18">
        <v>14</v>
      </c>
      <c r="F7" s="15" t="s">
        <v>258</v>
      </c>
      <c r="G7" s="17" t="s">
        <v>258</v>
      </c>
      <c r="H7" s="18">
        <v>14</v>
      </c>
      <c r="I7" s="119" t="s">
        <v>258</v>
      </c>
      <c r="J7" s="2"/>
      <c r="K7" s="389" t="s">
        <v>44</v>
      </c>
      <c r="L7" s="389"/>
      <c r="M7" s="389"/>
      <c r="N7" s="389"/>
      <c r="O7" s="389"/>
      <c r="P7" s="2"/>
      <c r="Q7" s="2"/>
    </row>
    <row r="8" spans="1:17" ht="27" customHeight="1">
      <c r="A8" s="199" t="s">
        <v>88</v>
      </c>
      <c r="B8" s="15" t="s">
        <v>258</v>
      </c>
      <c r="C8" s="17" t="s">
        <v>258</v>
      </c>
      <c r="D8" s="18" t="s">
        <v>258</v>
      </c>
      <c r="E8" s="18">
        <v>16</v>
      </c>
      <c r="F8" s="15">
        <v>1</v>
      </c>
      <c r="G8" s="17" t="s">
        <v>258</v>
      </c>
      <c r="H8" s="18">
        <v>17</v>
      </c>
      <c r="I8" s="119" t="s">
        <v>258</v>
      </c>
      <c r="J8" s="2"/>
      <c r="K8" s="375" t="s">
        <v>45</v>
      </c>
      <c r="L8" s="377" t="s">
        <v>87</v>
      </c>
      <c r="M8" s="378"/>
      <c r="N8" s="378"/>
      <c r="O8" s="379"/>
      <c r="P8" s="2"/>
      <c r="Q8" s="2"/>
    </row>
    <row r="9" spans="1:17" ht="27" customHeight="1">
      <c r="A9" s="199" t="s">
        <v>105</v>
      </c>
      <c r="B9" s="15" t="s">
        <v>258</v>
      </c>
      <c r="C9" s="17" t="s">
        <v>258</v>
      </c>
      <c r="D9" s="18">
        <v>1</v>
      </c>
      <c r="E9" s="18">
        <v>16</v>
      </c>
      <c r="F9" s="15">
        <v>11</v>
      </c>
      <c r="G9" s="17" t="s">
        <v>258</v>
      </c>
      <c r="H9" s="18">
        <v>28</v>
      </c>
      <c r="I9" s="119">
        <v>3</v>
      </c>
      <c r="J9" s="2"/>
      <c r="K9" s="376"/>
      <c r="L9" s="384"/>
      <c r="M9" s="385"/>
      <c r="N9" s="382" t="s">
        <v>46</v>
      </c>
      <c r="O9" s="383"/>
      <c r="P9" s="2"/>
      <c r="Q9" s="2"/>
    </row>
    <row r="10" spans="1:17" ht="27" customHeight="1">
      <c r="A10" s="56" t="s">
        <v>7</v>
      </c>
      <c r="B10" s="15" t="s">
        <v>258</v>
      </c>
      <c r="C10" s="17" t="s">
        <v>258</v>
      </c>
      <c r="D10" s="18" t="s">
        <v>258</v>
      </c>
      <c r="E10" s="18">
        <v>14</v>
      </c>
      <c r="F10" s="15" t="s">
        <v>258</v>
      </c>
      <c r="G10" s="17" t="s">
        <v>258</v>
      </c>
      <c r="H10" s="18">
        <v>14</v>
      </c>
      <c r="I10" s="119" t="s">
        <v>258</v>
      </c>
      <c r="J10" s="2"/>
      <c r="K10" s="120"/>
      <c r="L10" s="334" t="s">
        <v>29</v>
      </c>
      <c r="M10" s="380"/>
      <c r="N10" s="334" t="s">
        <v>29</v>
      </c>
      <c r="O10" s="381"/>
      <c r="P10" s="2"/>
      <c r="Q10" s="2"/>
    </row>
    <row r="11" spans="1:17" ht="27" customHeight="1">
      <c r="A11" s="56" t="s">
        <v>8</v>
      </c>
      <c r="B11" s="15" t="s">
        <v>258</v>
      </c>
      <c r="C11" s="17" t="s">
        <v>258</v>
      </c>
      <c r="D11" s="18" t="s">
        <v>258</v>
      </c>
      <c r="E11" s="18">
        <v>17</v>
      </c>
      <c r="F11" s="15">
        <v>1</v>
      </c>
      <c r="G11" s="17" t="s">
        <v>258</v>
      </c>
      <c r="H11" s="18">
        <v>18</v>
      </c>
      <c r="I11" s="119">
        <v>5</v>
      </c>
      <c r="J11" s="2"/>
      <c r="K11" s="121" t="s">
        <v>153</v>
      </c>
      <c r="L11" s="386">
        <v>11</v>
      </c>
      <c r="M11" s="388"/>
      <c r="N11" s="386" t="s">
        <v>259</v>
      </c>
      <c r="O11" s="387"/>
      <c r="P11" s="2"/>
      <c r="Q11" s="2"/>
    </row>
    <row r="12" spans="1:17" ht="27" customHeight="1" thickBot="1">
      <c r="A12" s="199" t="s">
        <v>154</v>
      </c>
      <c r="B12" s="15" t="s">
        <v>258</v>
      </c>
      <c r="C12" s="17" t="s">
        <v>258</v>
      </c>
      <c r="D12" s="18" t="s">
        <v>258</v>
      </c>
      <c r="E12" s="18">
        <v>14</v>
      </c>
      <c r="F12" s="15" t="s">
        <v>258</v>
      </c>
      <c r="G12" s="17" t="s">
        <v>258</v>
      </c>
      <c r="H12" s="18">
        <v>14</v>
      </c>
      <c r="I12" s="119" t="s">
        <v>258</v>
      </c>
      <c r="J12" s="2"/>
      <c r="K12" s="122" t="s">
        <v>155</v>
      </c>
      <c r="L12" s="365">
        <v>41</v>
      </c>
      <c r="M12" s="365"/>
      <c r="N12" s="365">
        <v>1</v>
      </c>
      <c r="O12" s="374"/>
      <c r="P12" s="2"/>
      <c r="Q12" s="2"/>
    </row>
    <row r="13" spans="1:17" ht="27" customHeight="1">
      <c r="A13" s="199" t="s">
        <v>101</v>
      </c>
      <c r="B13" s="15" t="s">
        <v>258</v>
      </c>
      <c r="C13" s="17" t="s">
        <v>258</v>
      </c>
      <c r="D13" s="18" t="s">
        <v>258</v>
      </c>
      <c r="E13" s="18">
        <v>13</v>
      </c>
      <c r="F13" s="15">
        <v>1</v>
      </c>
      <c r="G13" s="17" t="s">
        <v>258</v>
      </c>
      <c r="H13" s="18">
        <v>14</v>
      </c>
      <c r="I13" s="119" t="s">
        <v>258</v>
      </c>
      <c r="J13" s="2"/>
      <c r="K13" s="2"/>
      <c r="L13" s="1"/>
      <c r="M13" s="1"/>
      <c r="N13" s="1"/>
      <c r="O13" s="1"/>
      <c r="P13" s="1"/>
      <c r="Q13" s="1"/>
    </row>
    <row r="14" spans="1:18" ht="27" customHeight="1">
      <c r="A14" s="199" t="s">
        <v>156</v>
      </c>
      <c r="B14" s="15" t="s">
        <v>258</v>
      </c>
      <c r="C14" s="17" t="s">
        <v>258</v>
      </c>
      <c r="D14" s="18" t="s">
        <v>258</v>
      </c>
      <c r="E14" s="18">
        <v>16</v>
      </c>
      <c r="F14" s="15">
        <v>1</v>
      </c>
      <c r="G14" s="17" t="s">
        <v>258</v>
      </c>
      <c r="H14" s="18">
        <v>17</v>
      </c>
      <c r="I14" s="119" t="s">
        <v>258</v>
      </c>
      <c r="J14" s="2"/>
      <c r="K14" s="111"/>
      <c r="L14" s="111"/>
      <c r="M14" s="111"/>
      <c r="N14" s="111"/>
      <c r="O14" s="111"/>
      <c r="P14" s="111"/>
      <c r="Q14" s="111"/>
      <c r="R14" s="111"/>
    </row>
    <row r="15" spans="1:18" ht="27" customHeight="1">
      <c r="A15" s="199" t="s">
        <v>157</v>
      </c>
      <c r="B15" s="15" t="s">
        <v>258</v>
      </c>
      <c r="C15" s="17" t="s">
        <v>258</v>
      </c>
      <c r="D15" s="18" t="s">
        <v>258</v>
      </c>
      <c r="E15" s="18">
        <v>16</v>
      </c>
      <c r="F15" s="15" t="s">
        <v>258</v>
      </c>
      <c r="G15" s="17" t="s">
        <v>258</v>
      </c>
      <c r="H15" s="18">
        <v>16</v>
      </c>
      <c r="I15" s="119" t="s">
        <v>258</v>
      </c>
      <c r="J15" s="2"/>
      <c r="K15" s="111"/>
      <c r="L15" s="111"/>
      <c r="M15" s="111"/>
      <c r="N15" s="111"/>
      <c r="O15" s="111"/>
      <c r="P15" s="111"/>
      <c r="Q15" s="111"/>
      <c r="R15" s="111"/>
    </row>
    <row r="16" spans="1:18" ht="27" customHeight="1">
      <c r="A16" s="199" t="s">
        <v>102</v>
      </c>
      <c r="B16" s="15" t="s">
        <v>258</v>
      </c>
      <c r="C16" s="17" t="s">
        <v>258</v>
      </c>
      <c r="D16" s="18" t="s">
        <v>258</v>
      </c>
      <c r="E16" s="18">
        <v>11</v>
      </c>
      <c r="F16" s="15">
        <v>2</v>
      </c>
      <c r="G16" s="17" t="s">
        <v>258</v>
      </c>
      <c r="H16" s="18">
        <v>13</v>
      </c>
      <c r="I16" s="119">
        <v>1</v>
      </c>
      <c r="J16" s="2"/>
      <c r="K16" s="111"/>
      <c r="L16" s="111"/>
      <c r="M16" s="111"/>
      <c r="N16" s="111"/>
      <c r="O16" s="111"/>
      <c r="P16" s="111"/>
      <c r="Q16" s="111"/>
      <c r="R16" s="111"/>
    </row>
    <row r="17" spans="1:18" ht="27" customHeight="1">
      <c r="A17" s="199" t="s">
        <v>93</v>
      </c>
      <c r="B17" s="15" t="s">
        <v>258</v>
      </c>
      <c r="C17" s="17" t="s">
        <v>258</v>
      </c>
      <c r="D17" s="18" t="s">
        <v>258</v>
      </c>
      <c r="E17" s="18">
        <v>16</v>
      </c>
      <c r="F17" s="15">
        <v>3</v>
      </c>
      <c r="G17" s="17" t="s">
        <v>258</v>
      </c>
      <c r="H17" s="18">
        <v>19</v>
      </c>
      <c r="I17" s="119" t="s">
        <v>258</v>
      </c>
      <c r="J17" s="2"/>
      <c r="K17" s="111"/>
      <c r="L17" s="111"/>
      <c r="M17" s="111"/>
      <c r="N17" s="111"/>
      <c r="O17" s="111"/>
      <c r="P17" s="111"/>
      <c r="Q17" s="111"/>
      <c r="R17" s="111"/>
    </row>
    <row r="18" spans="1:18" ht="27" customHeight="1">
      <c r="A18" s="200" t="s">
        <v>96</v>
      </c>
      <c r="B18" s="201" t="s">
        <v>258</v>
      </c>
      <c r="C18" s="202" t="s">
        <v>258</v>
      </c>
      <c r="D18" s="203" t="s">
        <v>258</v>
      </c>
      <c r="E18" s="203">
        <v>16</v>
      </c>
      <c r="F18" s="201">
        <v>4</v>
      </c>
      <c r="G18" s="202" t="s">
        <v>258</v>
      </c>
      <c r="H18" s="203">
        <v>20</v>
      </c>
      <c r="I18" s="204" t="s">
        <v>258</v>
      </c>
      <c r="J18" s="2"/>
      <c r="K18" s="111"/>
      <c r="L18" s="111"/>
      <c r="M18" s="111"/>
      <c r="N18" s="111"/>
      <c r="O18" s="111"/>
      <c r="P18" s="111"/>
      <c r="Q18" s="111"/>
      <c r="R18" s="111"/>
    </row>
    <row r="19" spans="1:18" ht="27" customHeight="1">
      <c r="A19" s="199" t="s">
        <v>158</v>
      </c>
      <c r="B19" s="15" t="s">
        <v>258</v>
      </c>
      <c r="C19" s="17" t="s">
        <v>258</v>
      </c>
      <c r="D19" s="18" t="s">
        <v>258</v>
      </c>
      <c r="E19" s="18">
        <v>16</v>
      </c>
      <c r="F19" s="15">
        <v>5</v>
      </c>
      <c r="G19" s="17" t="s">
        <v>258</v>
      </c>
      <c r="H19" s="18">
        <v>21</v>
      </c>
      <c r="I19" s="119">
        <v>1</v>
      </c>
      <c r="J19" s="2"/>
      <c r="K19" s="111"/>
      <c r="L19" s="111"/>
      <c r="M19" s="111"/>
      <c r="N19" s="111"/>
      <c r="O19" s="111"/>
      <c r="P19" s="111"/>
      <c r="Q19" s="111"/>
      <c r="R19" s="111"/>
    </row>
    <row r="20" spans="1:18" ht="27" customHeight="1">
      <c r="A20" s="56" t="s">
        <v>159</v>
      </c>
      <c r="B20" s="15" t="s">
        <v>258</v>
      </c>
      <c r="C20" s="17" t="s">
        <v>258</v>
      </c>
      <c r="D20" s="18" t="s">
        <v>258</v>
      </c>
      <c r="E20" s="18">
        <v>17</v>
      </c>
      <c r="F20" s="15">
        <v>8</v>
      </c>
      <c r="G20" s="17" t="s">
        <v>258</v>
      </c>
      <c r="H20" s="18">
        <v>25</v>
      </c>
      <c r="I20" s="119">
        <v>1</v>
      </c>
      <c r="J20" s="2"/>
      <c r="K20" s="111"/>
      <c r="L20" s="111"/>
      <c r="M20" s="111"/>
      <c r="N20" s="111"/>
      <c r="O20" s="111"/>
      <c r="P20" s="111"/>
      <c r="Q20" s="111"/>
      <c r="R20" s="111"/>
    </row>
    <row r="21" spans="1:18" ht="27" customHeight="1">
      <c r="A21" s="200" t="s">
        <v>94</v>
      </c>
      <c r="B21" s="201" t="s">
        <v>258</v>
      </c>
      <c r="C21" s="202" t="s">
        <v>258</v>
      </c>
      <c r="D21" s="203" t="s">
        <v>258</v>
      </c>
      <c r="E21" s="203">
        <v>11</v>
      </c>
      <c r="F21" s="201" t="s">
        <v>258</v>
      </c>
      <c r="G21" s="202" t="s">
        <v>258</v>
      </c>
      <c r="H21" s="203">
        <v>11</v>
      </c>
      <c r="I21" s="204" t="s">
        <v>258</v>
      </c>
      <c r="J21" s="2"/>
      <c r="K21" s="111"/>
      <c r="L21" s="111"/>
      <c r="M21" s="111"/>
      <c r="N21" s="111"/>
      <c r="O21" s="111"/>
      <c r="P21" s="111"/>
      <c r="Q21" s="111"/>
      <c r="R21" s="111"/>
    </row>
    <row r="22" spans="1:18" ht="27" customHeight="1" thickBot="1">
      <c r="A22" s="123" t="s">
        <v>47</v>
      </c>
      <c r="B22" s="124" t="s">
        <v>258</v>
      </c>
      <c r="C22" s="125" t="s">
        <v>258</v>
      </c>
      <c r="D22" s="126" t="s">
        <v>258</v>
      </c>
      <c r="E22" s="126">
        <v>8</v>
      </c>
      <c r="F22" s="124">
        <v>2</v>
      </c>
      <c r="G22" s="125" t="s">
        <v>258</v>
      </c>
      <c r="H22" s="126">
        <v>10</v>
      </c>
      <c r="I22" s="127" t="s">
        <v>258</v>
      </c>
      <c r="J22" s="2"/>
      <c r="K22" s="111"/>
      <c r="L22" s="111"/>
      <c r="M22" s="111"/>
      <c r="N22" s="111"/>
      <c r="O22" s="111"/>
      <c r="P22" s="111"/>
      <c r="Q22" s="111"/>
      <c r="R22" s="111"/>
    </row>
    <row r="23" spans="1:13" s="133" customFormat="1" ht="27" customHeight="1" thickTop="1">
      <c r="A23" s="128" t="s">
        <v>48</v>
      </c>
      <c r="B23" s="129" t="s">
        <v>258</v>
      </c>
      <c r="C23" s="130" t="s">
        <v>258</v>
      </c>
      <c r="D23" s="131">
        <v>1</v>
      </c>
      <c r="E23" s="131">
        <v>251</v>
      </c>
      <c r="F23" s="129">
        <v>60</v>
      </c>
      <c r="G23" s="130" t="s">
        <v>258</v>
      </c>
      <c r="H23" s="131">
        <v>312</v>
      </c>
      <c r="I23" s="132">
        <v>48</v>
      </c>
      <c r="J23" s="3"/>
      <c r="K23" s="3"/>
      <c r="L23" s="3"/>
      <c r="M23" s="3"/>
    </row>
    <row r="24" spans="1:15" ht="18" customHeight="1" thickBot="1">
      <c r="A24" s="134" t="s">
        <v>49</v>
      </c>
      <c r="B24" s="135" t="s">
        <v>258</v>
      </c>
      <c r="C24" s="136" t="s">
        <v>258</v>
      </c>
      <c r="D24" s="137">
        <v>1</v>
      </c>
      <c r="E24" s="137">
        <v>21</v>
      </c>
      <c r="F24" s="135">
        <v>26</v>
      </c>
      <c r="G24" s="136" t="s">
        <v>258</v>
      </c>
      <c r="H24" s="137">
        <v>48</v>
      </c>
      <c r="I24" s="288"/>
      <c r="J24" s="2"/>
      <c r="K24" s="2"/>
      <c r="L24" s="252"/>
      <c r="M24" s="252"/>
      <c r="N24" s="252"/>
      <c r="O24" s="252"/>
    </row>
    <row r="25" spans="1:15" ht="4.5" customHeight="1">
      <c r="A25" s="138"/>
      <c r="B25" s="139"/>
      <c r="C25" s="139"/>
      <c r="D25" s="139"/>
      <c r="E25" s="139"/>
      <c r="F25" s="139"/>
      <c r="G25" s="139"/>
      <c r="H25" s="139"/>
      <c r="I25" s="139"/>
      <c r="J25" s="2"/>
      <c r="K25" s="2"/>
      <c r="L25" s="252"/>
      <c r="M25" s="252"/>
      <c r="N25" s="252"/>
      <c r="O25" s="252"/>
    </row>
    <row r="26" spans="1:15" ht="15" customHeight="1">
      <c r="A26" s="6" t="s">
        <v>50</v>
      </c>
      <c r="B26" s="361" t="s">
        <v>160</v>
      </c>
      <c r="C26" s="361"/>
      <c r="D26" s="361"/>
      <c r="E26" s="361"/>
      <c r="F26" s="361"/>
      <c r="G26" s="361"/>
      <c r="H26" s="361"/>
      <c r="I26" s="361"/>
      <c r="J26" s="2"/>
      <c r="K26" s="2"/>
      <c r="L26" s="252"/>
      <c r="M26" s="252"/>
      <c r="N26" s="252"/>
      <c r="O26" s="252"/>
    </row>
    <row r="27" spans="1:15" ht="15" customHeight="1">
      <c r="A27" s="6" t="s">
        <v>244</v>
      </c>
      <c r="B27" s="362">
        <v>40999</v>
      </c>
      <c r="C27" s="362"/>
      <c r="D27" s="362"/>
      <c r="E27" s="362"/>
      <c r="F27" s="362"/>
      <c r="G27" s="362"/>
      <c r="H27" s="362"/>
      <c r="I27" s="362"/>
      <c r="J27" s="2"/>
      <c r="K27" s="2"/>
      <c r="L27" s="252"/>
      <c r="M27" s="252"/>
      <c r="N27" s="252"/>
      <c r="O27" s="252"/>
    </row>
    <row r="28" spans="1:11" s="140" customFormat="1" ht="26.25" customHeight="1">
      <c r="A28" s="6" t="s">
        <v>51</v>
      </c>
      <c r="B28" s="363" t="s">
        <v>249</v>
      </c>
      <c r="C28" s="363"/>
      <c r="D28" s="363"/>
      <c r="E28" s="363"/>
      <c r="F28" s="363"/>
      <c r="G28" s="363"/>
      <c r="H28" s="363"/>
      <c r="I28" s="363"/>
      <c r="J28" s="2"/>
      <c r="K28" s="2"/>
    </row>
    <row r="29" spans="2:11" s="140" customFormat="1" ht="30" customHeight="1">
      <c r="B29" s="363" t="s">
        <v>250</v>
      </c>
      <c r="C29" s="363"/>
      <c r="D29" s="363"/>
      <c r="E29" s="363"/>
      <c r="F29" s="363"/>
      <c r="G29" s="363"/>
      <c r="H29" s="363"/>
      <c r="I29" s="363"/>
      <c r="J29" s="2"/>
      <c r="K29" s="2"/>
    </row>
    <row r="30" spans="2:11" s="140" customFormat="1" ht="18" customHeight="1">
      <c r="B30" s="63"/>
      <c r="K30" s="2"/>
    </row>
    <row r="31" s="140" customFormat="1" ht="18" customHeight="1">
      <c r="K31" s="2"/>
    </row>
    <row r="32" s="140" customFormat="1" ht="18" customHeight="1">
      <c r="K32" s="2"/>
    </row>
    <row r="33" spans="3:11" s="140" customFormat="1" ht="18" customHeight="1">
      <c r="C33" s="2"/>
      <c r="D33" s="2"/>
      <c r="E33" s="2"/>
      <c r="F33" s="2"/>
      <c r="G33" s="2"/>
      <c r="H33" s="2"/>
      <c r="I33" s="2"/>
      <c r="K33" s="2"/>
    </row>
    <row r="34" spans="3:11" s="140" customFormat="1" ht="11.25">
      <c r="C34" s="2"/>
      <c r="D34" s="2"/>
      <c r="E34" s="2"/>
      <c r="F34" s="2"/>
      <c r="G34" s="2"/>
      <c r="H34" s="2"/>
      <c r="I34" s="2"/>
      <c r="K34" s="2"/>
    </row>
    <row r="35" spans="3:12" s="140" customFormat="1" ht="11.25">
      <c r="C35" s="2"/>
      <c r="D35" s="2"/>
      <c r="E35" s="2"/>
      <c r="F35" s="2"/>
      <c r="G35" s="2"/>
      <c r="H35" s="2"/>
      <c r="I35" s="2"/>
      <c r="K35" s="2"/>
      <c r="L35" s="2"/>
    </row>
    <row r="36" spans="3:12" s="140" customFormat="1" ht="11.25">
      <c r="C36" s="2"/>
      <c r="D36" s="2"/>
      <c r="E36" s="2"/>
      <c r="F36" s="2"/>
      <c r="G36" s="2"/>
      <c r="H36" s="2"/>
      <c r="I36" s="2"/>
      <c r="K36" s="2"/>
      <c r="L36" s="2"/>
    </row>
    <row r="37" spans="3:12" s="140" customFormat="1" ht="11.25">
      <c r="C37" s="2"/>
      <c r="D37" s="2"/>
      <c r="E37" s="2"/>
      <c r="F37" s="2"/>
      <c r="G37" s="2"/>
      <c r="H37" s="2"/>
      <c r="I37" s="2"/>
      <c r="K37" s="2"/>
      <c r="L37" s="2"/>
    </row>
    <row r="38" spans="3:17" s="140" customFormat="1" ht="11.25">
      <c r="C38" s="2"/>
      <c r="D38" s="2"/>
      <c r="E38" s="2"/>
      <c r="F38" s="2"/>
      <c r="G38" s="2"/>
      <c r="H38" s="2"/>
      <c r="I38" s="2"/>
      <c r="K38" s="141"/>
      <c r="L38" s="141"/>
      <c r="M38" s="141"/>
      <c r="N38" s="141"/>
      <c r="O38" s="141"/>
      <c r="Q38" s="2"/>
    </row>
    <row r="39" spans="3:17" s="140" customFormat="1" ht="11.25">
      <c r="C39" s="2"/>
      <c r="D39" s="2"/>
      <c r="E39" s="2"/>
      <c r="F39" s="2"/>
      <c r="G39" s="2"/>
      <c r="H39" s="2"/>
      <c r="I39" s="2"/>
      <c r="K39" s="141"/>
      <c r="L39" s="141"/>
      <c r="M39" s="141"/>
      <c r="N39" s="141"/>
      <c r="O39" s="141"/>
      <c r="Q39" s="2"/>
    </row>
    <row r="40" spans="3:17" s="140" customFormat="1" ht="11.25">
      <c r="C40" s="2"/>
      <c r="D40" s="2"/>
      <c r="E40" s="2"/>
      <c r="F40" s="2"/>
      <c r="G40" s="2"/>
      <c r="H40" s="2"/>
      <c r="I40" s="2"/>
      <c r="K40" s="141"/>
      <c r="L40" s="141"/>
      <c r="M40" s="141"/>
      <c r="N40" s="141"/>
      <c r="O40" s="141"/>
      <c r="Q40" s="2"/>
    </row>
    <row r="41" spans="1:17" s="140" customFormat="1" ht="11.25">
      <c r="A41" s="2"/>
      <c r="B41" s="2"/>
      <c r="C41" s="2"/>
      <c r="D41" s="2"/>
      <c r="E41" s="2"/>
      <c r="F41" s="2"/>
      <c r="G41" s="2"/>
      <c r="H41" s="2"/>
      <c r="I41" s="2"/>
      <c r="K41" s="141"/>
      <c r="L41" s="141"/>
      <c r="M41" s="141"/>
      <c r="N41" s="141"/>
      <c r="O41" s="141"/>
      <c r="Q41" s="2"/>
    </row>
    <row r="42" spans="4:17" s="140" customFormat="1" ht="11.25">
      <c r="D42" s="2"/>
      <c r="E42" s="2"/>
      <c r="F42" s="2"/>
      <c r="G42" s="2"/>
      <c r="H42" s="2"/>
      <c r="I42" s="2"/>
      <c r="K42" s="141"/>
      <c r="L42" s="141"/>
      <c r="M42" s="141"/>
      <c r="N42" s="141"/>
      <c r="O42" s="141"/>
      <c r="Q42" s="2"/>
    </row>
    <row r="43" spans="4:17" s="140" customFormat="1" ht="11.25">
      <c r="D43" s="2"/>
      <c r="E43" s="2"/>
      <c r="F43" s="2"/>
      <c r="G43" s="2"/>
      <c r="H43" s="2"/>
      <c r="I43" s="2"/>
      <c r="K43" s="141"/>
      <c r="L43" s="141"/>
      <c r="M43" s="141"/>
      <c r="N43" s="141"/>
      <c r="O43" s="141"/>
      <c r="Q43" s="2"/>
    </row>
    <row r="44" spans="4:17" s="140" customFormat="1" ht="11.25">
      <c r="D44" s="2"/>
      <c r="E44" s="2"/>
      <c r="F44" s="2"/>
      <c r="G44" s="2"/>
      <c r="H44" s="2"/>
      <c r="I44" s="2"/>
      <c r="K44" s="141"/>
      <c r="L44" s="141"/>
      <c r="M44" s="141"/>
      <c r="N44" s="141"/>
      <c r="O44" s="141"/>
      <c r="Q44" s="2"/>
    </row>
    <row r="45" spans="4:15" s="140" customFormat="1" ht="11.25">
      <c r="D45" s="2"/>
      <c r="E45" s="2"/>
      <c r="F45" s="2"/>
      <c r="G45" s="2"/>
      <c r="H45" s="2"/>
      <c r="I45" s="2"/>
      <c r="K45" s="141"/>
      <c r="L45" s="141"/>
      <c r="M45" s="141"/>
      <c r="N45" s="141"/>
      <c r="O45" s="141"/>
    </row>
    <row r="46" spans="4:15" s="140" customFormat="1" ht="11.25">
      <c r="D46" s="2"/>
      <c r="E46" s="2"/>
      <c r="F46" s="2"/>
      <c r="G46" s="2"/>
      <c r="H46" s="2"/>
      <c r="I46" s="2"/>
      <c r="J46" s="2"/>
      <c r="K46" s="141"/>
      <c r="L46" s="141"/>
      <c r="M46" s="141"/>
      <c r="N46" s="141"/>
      <c r="O46" s="141"/>
    </row>
    <row r="47" spans="4:15" s="140" customFormat="1" ht="11.25">
      <c r="D47" s="2"/>
      <c r="E47" s="2"/>
      <c r="F47" s="2"/>
      <c r="G47" s="2"/>
      <c r="H47" s="2"/>
      <c r="I47" s="2"/>
      <c r="J47" s="2"/>
      <c r="K47" s="141"/>
      <c r="L47" s="141"/>
      <c r="M47" s="141"/>
      <c r="N47" s="141"/>
      <c r="O47" s="141"/>
    </row>
    <row r="48" spans="1:15" s="140" customFormat="1" ht="11.25">
      <c r="A48" s="2"/>
      <c r="B48" s="2"/>
      <c r="C48" s="2"/>
      <c r="D48" s="2"/>
      <c r="E48" s="2"/>
      <c r="F48" s="2"/>
      <c r="G48" s="2"/>
      <c r="H48" s="2"/>
      <c r="I48" s="2"/>
      <c r="J48" s="2"/>
      <c r="K48" s="141"/>
      <c r="L48" s="141"/>
      <c r="M48" s="141"/>
      <c r="N48" s="141"/>
      <c r="O48" s="141"/>
    </row>
    <row r="49" spans="7:15" s="140" customFormat="1" ht="11.25">
      <c r="G49" s="2"/>
      <c r="H49" s="2"/>
      <c r="I49" s="2"/>
      <c r="J49" s="2"/>
      <c r="K49" s="141"/>
      <c r="L49" s="141"/>
      <c r="M49" s="141"/>
      <c r="N49" s="141"/>
      <c r="O49" s="141"/>
    </row>
    <row r="50" spans="7:15" s="140" customFormat="1" ht="11.25">
      <c r="G50" s="2"/>
      <c r="H50" s="2"/>
      <c r="I50" s="2"/>
      <c r="J50" s="2"/>
      <c r="K50" s="141"/>
      <c r="L50" s="141"/>
      <c r="M50" s="141"/>
      <c r="N50" s="141"/>
      <c r="O50" s="141"/>
    </row>
    <row r="51" spans="7:10" ht="13.5">
      <c r="G51" s="2"/>
      <c r="H51" s="2"/>
      <c r="I51" s="2"/>
      <c r="J51" s="2"/>
    </row>
    <row r="52" spans="9:10" ht="13.5">
      <c r="I52" s="2"/>
      <c r="J52" s="2"/>
    </row>
    <row r="53" spans="9:10" ht="13.5">
      <c r="I53" s="2"/>
      <c r="J53" s="2"/>
    </row>
    <row r="54" spans="9:10" ht="13.5">
      <c r="I54" s="2"/>
      <c r="J54" s="2"/>
    </row>
    <row r="55" spans="9:10" ht="13.5">
      <c r="I55" s="2"/>
      <c r="J55" s="2"/>
    </row>
    <row r="56" spans="9:10" ht="13.5">
      <c r="I56" s="2"/>
      <c r="J56" s="2"/>
    </row>
    <row r="57" spans="9:10" ht="13.5">
      <c r="I57" s="2"/>
      <c r="J57" s="2"/>
    </row>
    <row r="58" spans="9:10" ht="13.5">
      <c r="I58" s="2"/>
      <c r="J58" s="2"/>
    </row>
    <row r="59" spans="9:10" ht="13.5">
      <c r="I59" s="2"/>
      <c r="J59" s="2"/>
    </row>
    <row r="60" spans="9:10" ht="13.5">
      <c r="I60" s="2"/>
      <c r="J60" s="2"/>
    </row>
    <row r="61" spans="9:17" ht="13.5">
      <c r="I61" s="2"/>
      <c r="J61" s="2"/>
      <c r="K61" s="112"/>
      <c r="L61" s="112"/>
      <c r="M61" s="112"/>
      <c r="N61" s="112"/>
      <c r="O61" s="112"/>
      <c r="P61" s="2"/>
      <c r="Q61" s="2"/>
    </row>
    <row r="62" spans="7:17" ht="13.5">
      <c r="G62" s="2"/>
      <c r="H62" s="2"/>
      <c r="I62" s="2"/>
      <c r="J62" s="2"/>
      <c r="K62" s="112"/>
      <c r="L62" s="112"/>
      <c r="M62" s="112"/>
      <c r="N62" s="112"/>
      <c r="O62" s="112"/>
      <c r="P62" s="2"/>
      <c r="Q62" s="2"/>
    </row>
    <row r="63" spans="7:17" ht="13.5">
      <c r="G63" s="2"/>
      <c r="H63" s="2"/>
      <c r="I63" s="2"/>
      <c r="J63" s="2"/>
      <c r="K63" s="112"/>
      <c r="L63" s="112"/>
      <c r="M63" s="112"/>
      <c r="N63" s="112"/>
      <c r="O63" s="112"/>
      <c r="P63" s="2"/>
      <c r="Q63" s="2"/>
    </row>
    <row r="64" spans="7:17" ht="13.5">
      <c r="G64" s="2"/>
      <c r="H64" s="2"/>
      <c r="I64" s="2"/>
      <c r="J64" s="2"/>
      <c r="K64" s="112"/>
      <c r="L64" s="112"/>
      <c r="M64" s="112"/>
      <c r="N64" s="112"/>
      <c r="O64" s="112"/>
      <c r="P64" s="2"/>
      <c r="Q64" s="2"/>
    </row>
    <row r="65" spans="1:17" ht="13.5">
      <c r="A65" s="2"/>
      <c r="B65" s="2"/>
      <c r="C65" s="2"/>
      <c r="D65" s="2"/>
      <c r="E65" s="2"/>
      <c r="F65" s="2"/>
      <c r="G65" s="2"/>
      <c r="H65" s="2"/>
      <c r="I65" s="2"/>
      <c r="J65" s="2"/>
      <c r="K65" s="112"/>
      <c r="L65" s="112"/>
      <c r="M65" s="112"/>
      <c r="N65" s="112"/>
      <c r="O65" s="112"/>
      <c r="P65" s="2"/>
      <c r="Q65" s="2"/>
    </row>
    <row r="66" spans="1:17" ht="13.5">
      <c r="A66" s="2"/>
      <c r="B66" s="2"/>
      <c r="C66" s="2"/>
      <c r="D66" s="2"/>
      <c r="E66" s="2"/>
      <c r="F66" s="2"/>
      <c r="G66" s="2"/>
      <c r="H66" s="2"/>
      <c r="I66" s="2"/>
      <c r="J66" s="2"/>
      <c r="K66" s="112"/>
      <c r="L66" s="112"/>
      <c r="M66" s="112"/>
      <c r="N66" s="112"/>
      <c r="O66" s="112"/>
      <c r="P66" s="2"/>
      <c r="Q66" s="2"/>
    </row>
    <row r="67" spans="1:17" ht="13.5">
      <c r="A67" s="2"/>
      <c r="B67" s="2"/>
      <c r="C67" s="2"/>
      <c r="D67" s="2"/>
      <c r="E67" s="2"/>
      <c r="F67" s="2"/>
      <c r="G67" s="2"/>
      <c r="H67" s="2"/>
      <c r="I67" s="2"/>
      <c r="J67" s="2"/>
      <c r="K67" s="112"/>
      <c r="L67" s="112"/>
      <c r="M67" s="112"/>
      <c r="N67" s="112"/>
      <c r="O67" s="112"/>
      <c r="P67" s="2"/>
      <c r="Q67" s="2"/>
    </row>
  </sheetData>
  <sheetProtection/>
  <mergeCells count="33">
    <mergeCell ref="K5:L5"/>
    <mergeCell ref="F2:G2"/>
    <mergeCell ref="H2:H4"/>
    <mergeCell ref="I2:I4"/>
    <mergeCell ref="K4:L4"/>
    <mergeCell ref="K3:O3"/>
    <mergeCell ref="A2:A4"/>
    <mergeCell ref="N11:O11"/>
    <mergeCell ref="L11:M11"/>
    <mergeCell ref="K7:O7"/>
    <mergeCell ref="E2:E4"/>
    <mergeCell ref="B3:B4"/>
    <mergeCell ref="C3:C4"/>
    <mergeCell ref="M5:O5"/>
    <mergeCell ref="G3:G4"/>
    <mergeCell ref="F3:F4"/>
    <mergeCell ref="N12:O12"/>
    <mergeCell ref="K8:K9"/>
    <mergeCell ref="L8:O8"/>
    <mergeCell ref="L10:M10"/>
    <mergeCell ref="N10:O10"/>
    <mergeCell ref="N9:O9"/>
    <mergeCell ref="L9:M9"/>
    <mergeCell ref="B26:I26"/>
    <mergeCell ref="B27:I27"/>
    <mergeCell ref="B28:I28"/>
    <mergeCell ref="B29:I29"/>
    <mergeCell ref="B2:C2"/>
    <mergeCell ref="L12:M12"/>
    <mergeCell ref="M4:O4"/>
    <mergeCell ref="D2:D4"/>
    <mergeCell ref="K6:L6"/>
    <mergeCell ref="M6:O6"/>
  </mergeCells>
  <printOptions/>
  <pageMargins left="0.7874015748031497" right="0.7874015748031497" top="0.984251968503937" bottom="0.984251968503937" header="0.5118110236220472" footer="0.5118110236220472"/>
  <pageSetup fitToHeight="1" fitToWidth="1" horizontalDpi="600" verticalDpi="600" orientation="landscape" paperSize="9" scale="72" r:id="rId1"/>
  <headerFooter alignWithMargins="0">
    <oddFooter>&amp;R広島国税局
酒税４
(H23)</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showGridLines="0" view="pageBreakPreview" zoomScaleSheetLayoutView="100" workbookViewId="0" topLeftCell="A1">
      <selection activeCell="K17" sqref="K17"/>
    </sheetView>
  </sheetViews>
  <sheetFormatPr defaultColWidth="9.00390625" defaultRowHeight="15.75" customHeight="1"/>
  <cols>
    <col min="1" max="2" width="6.125" style="252" customWidth="1"/>
    <col min="3" max="3" width="20.625" style="252" customWidth="1"/>
    <col min="4" max="5" width="12.625" style="252" customWidth="1"/>
    <col min="6" max="6" width="12.125" style="252" customWidth="1"/>
    <col min="7" max="7" width="13.375" style="252" customWidth="1"/>
    <col min="8" max="8" width="9.00390625" style="252" bestFit="1" customWidth="1"/>
    <col min="9" max="16384" width="9.00390625" style="252" customWidth="1"/>
  </cols>
  <sheetData>
    <row r="1" spans="1:15" ht="15.75" customHeight="1" thickBot="1">
      <c r="A1" s="2" t="s">
        <v>129</v>
      </c>
      <c r="B1" s="2"/>
      <c r="C1" s="2"/>
      <c r="D1" s="2"/>
      <c r="E1" s="2"/>
      <c r="F1" s="2"/>
      <c r="G1" s="2"/>
      <c r="H1" s="2"/>
      <c r="I1" s="2"/>
      <c r="J1" s="2"/>
      <c r="K1" s="2"/>
      <c r="L1" s="2"/>
      <c r="M1" s="2"/>
      <c r="N1" s="2"/>
      <c r="O1" s="2"/>
    </row>
    <row r="2" spans="1:15" ht="15.75" customHeight="1">
      <c r="A2" s="315" t="s">
        <v>130</v>
      </c>
      <c r="B2" s="420"/>
      <c r="C2" s="327"/>
      <c r="D2" s="424" t="s">
        <v>131</v>
      </c>
      <c r="E2" s="425"/>
      <c r="F2" s="426"/>
      <c r="G2" s="427" t="s">
        <v>132</v>
      </c>
      <c r="H2" s="422" t="s">
        <v>133</v>
      </c>
      <c r="I2" s="2"/>
      <c r="J2" s="2"/>
      <c r="K2" s="2"/>
      <c r="L2" s="2"/>
      <c r="M2" s="2"/>
      <c r="N2" s="2"/>
      <c r="O2" s="2"/>
    </row>
    <row r="3" spans="1:15" ht="37.5" customHeight="1">
      <c r="A3" s="316"/>
      <c r="B3" s="421"/>
      <c r="C3" s="385"/>
      <c r="D3" s="155" t="s">
        <v>134</v>
      </c>
      <c r="E3" s="212" t="s">
        <v>135</v>
      </c>
      <c r="F3" s="142" t="s">
        <v>6</v>
      </c>
      <c r="G3" s="428"/>
      <c r="H3" s="423"/>
      <c r="I3" s="2"/>
      <c r="J3" s="2"/>
      <c r="K3" s="2"/>
      <c r="L3" s="2"/>
      <c r="M3" s="2"/>
      <c r="N3" s="2"/>
      <c r="O3" s="2"/>
    </row>
    <row r="4" spans="1:15" ht="12.75" customHeight="1">
      <c r="A4" s="143"/>
      <c r="B4" s="64"/>
      <c r="C4" s="142"/>
      <c r="D4" s="70" t="s">
        <v>29</v>
      </c>
      <c r="E4" s="70" t="s">
        <v>29</v>
      </c>
      <c r="F4" s="71" t="s">
        <v>29</v>
      </c>
      <c r="G4" s="71" t="s">
        <v>29</v>
      </c>
      <c r="H4" s="117" t="s">
        <v>32</v>
      </c>
      <c r="I4" s="2"/>
      <c r="J4" s="2"/>
      <c r="K4" s="2"/>
      <c r="L4" s="2"/>
      <c r="M4" s="2"/>
      <c r="N4" s="2"/>
      <c r="O4" s="2"/>
    </row>
    <row r="5" spans="1:15" ht="24" customHeight="1">
      <c r="A5" s="429" t="s">
        <v>136</v>
      </c>
      <c r="B5" s="431" t="s">
        <v>52</v>
      </c>
      <c r="C5" s="432"/>
      <c r="D5" s="73">
        <v>31</v>
      </c>
      <c r="E5" s="73">
        <v>295</v>
      </c>
      <c r="F5" s="75">
        <v>326</v>
      </c>
      <c r="G5" s="74">
        <v>10</v>
      </c>
      <c r="H5" s="144">
        <v>155</v>
      </c>
      <c r="I5" s="2"/>
      <c r="J5" s="2"/>
      <c r="K5" s="2"/>
      <c r="L5" s="2"/>
      <c r="M5" s="2"/>
      <c r="N5" s="2"/>
      <c r="O5" s="2"/>
    </row>
    <row r="6" spans="1:15" ht="24" customHeight="1">
      <c r="A6" s="429"/>
      <c r="B6" s="433" t="s">
        <v>8</v>
      </c>
      <c r="C6" s="347"/>
      <c r="D6" s="79">
        <v>3</v>
      </c>
      <c r="E6" s="79">
        <v>60</v>
      </c>
      <c r="F6" s="81">
        <v>63</v>
      </c>
      <c r="G6" s="80">
        <v>2</v>
      </c>
      <c r="H6" s="145">
        <v>11</v>
      </c>
      <c r="I6" s="2"/>
      <c r="J6" s="2"/>
      <c r="K6" s="2"/>
      <c r="L6" s="2"/>
      <c r="M6" s="2"/>
      <c r="N6" s="2"/>
      <c r="O6" s="2"/>
    </row>
    <row r="7" spans="1:15" ht="24" customHeight="1">
      <c r="A7" s="429"/>
      <c r="B7" s="433" t="s">
        <v>53</v>
      </c>
      <c r="C7" s="347"/>
      <c r="D7" s="79">
        <v>7</v>
      </c>
      <c r="E7" s="79">
        <v>46</v>
      </c>
      <c r="F7" s="81">
        <v>53</v>
      </c>
      <c r="G7" s="80">
        <v>1</v>
      </c>
      <c r="H7" s="145">
        <v>9</v>
      </c>
      <c r="I7" s="2"/>
      <c r="J7" s="2"/>
      <c r="K7" s="2"/>
      <c r="L7" s="2"/>
      <c r="M7" s="2"/>
      <c r="N7" s="2"/>
      <c r="O7" s="2"/>
    </row>
    <row r="8" spans="1:15" ht="24" customHeight="1">
      <c r="A8" s="429"/>
      <c r="B8" s="433" t="s">
        <v>54</v>
      </c>
      <c r="C8" s="347"/>
      <c r="D8" s="79">
        <v>13</v>
      </c>
      <c r="E8" s="79">
        <v>21</v>
      </c>
      <c r="F8" s="81">
        <v>34</v>
      </c>
      <c r="G8" s="80">
        <v>1</v>
      </c>
      <c r="H8" s="145">
        <v>15</v>
      </c>
      <c r="I8" s="2"/>
      <c r="J8" s="2"/>
      <c r="K8" s="2"/>
      <c r="L8" s="2"/>
      <c r="M8" s="2"/>
      <c r="N8" s="2"/>
      <c r="O8" s="2"/>
    </row>
    <row r="9" spans="1:15" ht="24" customHeight="1">
      <c r="A9" s="429"/>
      <c r="B9" s="434" t="s">
        <v>55</v>
      </c>
      <c r="C9" s="217" t="s">
        <v>137</v>
      </c>
      <c r="D9" s="79">
        <v>3</v>
      </c>
      <c r="E9" s="79">
        <v>11</v>
      </c>
      <c r="F9" s="79">
        <v>14</v>
      </c>
      <c r="G9" s="79" t="s">
        <v>258</v>
      </c>
      <c r="H9" s="145">
        <v>7</v>
      </c>
      <c r="I9" s="2"/>
      <c r="J9" s="2"/>
      <c r="K9" s="2"/>
      <c r="L9" s="2"/>
      <c r="M9" s="2"/>
      <c r="N9" s="2"/>
      <c r="O9" s="2"/>
    </row>
    <row r="10" spans="1:15" ht="24" customHeight="1">
      <c r="A10" s="429"/>
      <c r="B10" s="434"/>
      <c r="C10" s="217" t="s">
        <v>138</v>
      </c>
      <c r="D10" s="79">
        <v>1</v>
      </c>
      <c r="E10" s="79">
        <v>4</v>
      </c>
      <c r="F10" s="79">
        <v>5</v>
      </c>
      <c r="G10" s="79" t="s">
        <v>258</v>
      </c>
      <c r="H10" s="145">
        <v>1</v>
      </c>
      <c r="I10" s="2"/>
      <c r="J10" s="2"/>
      <c r="K10" s="2"/>
      <c r="L10" s="2"/>
      <c r="M10" s="2"/>
      <c r="N10" s="2"/>
      <c r="O10" s="2"/>
    </row>
    <row r="11" spans="1:15" ht="24" customHeight="1">
      <c r="A11" s="429"/>
      <c r="B11" s="434"/>
      <c r="C11" s="217" t="s">
        <v>8</v>
      </c>
      <c r="D11" s="79">
        <v>1</v>
      </c>
      <c r="E11" s="79">
        <v>12</v>
      </c>
      <c r="F11" s="79">
        <v>13</v>
      </c>
      <c r="G11" s="79" t="s">
        <v>258</v>
      </c>
      <c r="H11" s="145" t="s">
        <v>258</v>
      </c>
      <c r="I11" s="2"/>
      <c r="J11" s="2"/>
      <c r="K11" s="2"/>
      <c r="L11" s="2"/>
      <c r="M11" s="2"/>
      <c r="N11" s="2"/>
      <c r="O11" s="2"/>
    </row>
    <row r="12" spans="1:15" ht="24" customHeight="1">
      <c r="A12" s="429"/>
      <c r="B12" s="434"/>
      <c r="C12" s="217" t="s">
        <v>139</v>
      </c>
      <c r="D12" s="79">
        <v>1</v>
      </c>
      <c r="E12" s="79">
        <v>4</v>
      </c>
      <c r="F12" s="79">
        <v>5</v>
      </c>
      <c r="G12" s="79" t="s">
        <v>258</v>
      </c>
      <c r="H12" s="145" t="s">
        <v>258</v>
      </c>
      <c r="I12" s="2"/>
      <c r="J12" s="2"/>
      <c r="K12" s="2"/>
      <c r="L12" s="2"/>
      <c r="M12" s="2"/>
      <c r="N12" s="2"/>
      <c r="O12" s="2"/>
    </row>
    <row r="13" spans="1:15" s="133" customFormat="1" ht="24" customHeight="1">
      <c r="A13" s="429"/>
      <c r="B13" s="434"/>
      <c r="C13" s="218" t="s">
        <v>6</v>
      </c>
      <c r="D13" s="148">
        <v>6</v>
      </c>
      <c r="E13" s="148">
        <v>31</v>
      </c>
      <c r="F13" s="148">
        <v>37</v>
      </c>
      <c r="G13" s="148" t="s">
        <v>258</v>
      </c>
      <c r="H13" s="151">
        <v>8</v>
      </c>
      <c r="I13" s="3"/>
      <c r="J13" s="3"/>
      <c r="K13" s="3"/>
      <c r="L13" s="3"/>
      <c r="M13" s="3"/>
      <c r="N13" s="3"/>
      <c r="O13" s="3"/>
    </row>
    <row r="14" spans="1:15" ht="24" customHeight="1">
      <c r="A14" s="429"/>
      <c r="B14" s="401" t="s">
        <v>13</v>
      </c>
      <c r="C14" s="402"/>
      <c r="D14" s="79">
        <v>2</v>
      </c>
      <c r="E14" s="79">
        <v>5</v>
      </c>
      <c r="F14" s="81">
        <v>7</v>
      </c>
      <c r="G14" s="80" t="s">
        <v>258</v>
      </c>
      <c r="H14" s="145">
        <v>4</v>
      </c>
      <c r="I14" s="2"/>
      <c r="J14" s="2"/>
      <c r="K14" s="2"/>
      <c r="L14" s="2"/>
      <c r="M14" s="2"/>
      <c r="N14" s="2"/>
      <c r="O14" s="2"/>
    </row>
    <row r="15" spans="1:15" s="133" customFormat="1" ht="24" customHeight="1">
      <c r="A15" s="429"/>
      <c r="B15" s="403" t="s">
        <v>140</v>
      </c>
      <c r="C15" s="404"/>
      <c r="D15" s="148">
        <v>62</v>
      </c>
      <c r="E15" s="148">
        <v>458</v>
      </c>
      <c r="F15" s="149">
        <v>520</v>
      </c>
      <c r="G15" s="150">
        <v>14</v>
      </c>
      <c r="H15" s="151">
        <v>202</v>
      </c>
      <c r="I15" s="3"/>
      <c r="J15" s="3"/>
      <c r="K15" s="3"/>
      <c r="L15" s="3"/>
      <c r="M15" s="3"/>
      <c r="N15" s="3"/>
      <c r="O15" s="3"/>
    </row>
    <row r="16" spans="1:15" ht="24" customHeight="1">
      <c r="A16" s="429"/>
      <c r="B16" s="405" t="s">
        <v>141</v>
      </c>
      <c r="C16" s="205" t="s">
        <v>142</v>
      </c>
      <c r="D16" s="79">
        <v>19</v>
      </c>
      <c r="E16" s="79">
        <v>2</v>
      </c>
      <c r="F16" s="81">
        <v>21</v>
      </c>
      <c r="G16" s="80" t="s">
        <v>258</v>
      </c>
      <c r="H16" s="145">
        <v>21</v>
      </c>
      <c r="I16" s="2"/>
      <c r="J16" s="2"/>
      <c r="K16" s="2"/>
      <c r="L16" s="2"/>
      <c r="M16" s="2"/>
      <c r="N16" s="2"/>
      <c r="O16" s="2"/>
    </row>
    <row r="17" spans="1:15" ht="24" customHeight="1">
      <c r="A17" s="429"/>
      <c r="B17" s="405"/>
      <c r="C17" s="205" t="s">
        <v>56</v>
      </c>
      <c r="D17" s="79">
        <v>1</v>
      </c>
      <c r="E17" s="79" t="s">
        <v>258</v>
      </c>
      <c r="F17" s="81">
        <v>1</v>
      </c>
      <c r="G17" s="80" t="s">
        <v>258</v>
      </c>
      <c r="H17" s="145">
        <v>1</v>
      </c>
      <c r="I17" s="2"/>
      <c r="J17" s="2"/>
      <c r="K17" s="2"/>
      <c r="L17" s="2"/>
      <c r="M17" s="2"/>
      <c r="N17" s="2"/>
      <c r="O17" s="2"/>
    </row>
    <row r="18" spans="1:15" ht="24" customHeight="1" thickBot="1">
      <c r="A18" s="430"/>
      <c r="B18" s="406"/>
      <c r="C18" s="219" t="s">
        <v>143</v>
      </c>
      <c r="D18" s="220" t="s">
        <v>258</v>
      </c>
      <c r="E18" s="220" t="s">
        <v>258</v>
      </c>
      <c r="F18" s="221" t="s">
        <v>258</v>
      </c>
      <c r="G18" s="222" t="s">
        <v>258</v>
      </c>
      <c r="H18" s="223" t="s">
        <v>258</v>
      </c>
      <c r="I18" s="2"/>
      <c r="J18" s="2"/>
      <c r="K18" s="2"/>
      <c r="L18" s="2"/>
      <c r="M18" s="2"/>
      <c r="N18" s="2"/>
      <c r="O18" s="2"/>
    </row>
    <row r="19" spans="1:15" ht="24" customHeight="1">
      <c r="A19" s="409" t="s">
        <v>144</v>
      </c>
      <c r="B19" s="412" t="s">
        <v>145</v>
      </c>
      <c r="C19" s="224" t="s">
        <v>146</v>
      </c>
      <c r="D19" s="225"/>
      <c r="E19" s="225"/>
      <c r="F19" s="226">
        <v>12048</v>
      </c>
      <c r="G19" s="227">
        <v>399</v>
      </c>
      <c r="H19" s="228">
        <v>8630</v>
      </c>
      <c r="I19" s="2"/>
      <c r="J19" s="2"/>
      <c r="K19" s="2"/>
      <c r="L19" s="2"/>
      <c r="M19" s="2"/>
      <c r="N19" s="2"/>
      <c r="O19" s="2"/>
    </row>
    <row r="20" spans="1:15" ht="24" customHeight="1">
      <c r="A20" s="410"/>
      <c r="B20" s="413"/>
      <c r="C20" s="205" t="s">
        <v>100</v>
      </c>
      <c r="D20" s="213"/>
      <c r="E20" s="213"/>
      <c r="F20" s="81" t="s">
        <v>258</v>
      </c>
      <c r="G20" s="80" t="s">
        <v>258</v>
      </c>
      <c r="H20" s="145" t="s">
        <v>258</v>
      </c>
      <c r="I20" s="2"/>
      <c r="J20" s="2"/>
      <c r="K20" s="2"/>
      <c r="L20" s="2"/>
      <c r="M20" s="2"/>
      <c r="N20" s="2"/>
      <c r="O20" s="2"/>
    </row>
    <row r="21" spans="1:15" ht="24" customHeight="1">
      <c r="A21" s="410"/>
      <c r="B21" s="413"/>
      <c r="C21" s="205" t="s">
        <v>147</v>
      </c>
      <c r="D21" s="213"/>
      <c r="E21" s="213"/>
      <c r="F21" s="81">
        <v>6</v>
      </c>
      <c r="G21" s="80">
        <v>1</v>
      </c>
      <c r="H21" s="145">
        <v>5</v>
      </c>
      <c r="I21" s="2"/>
      <c r="J21" s="2"/>
      <c r="K21" s="2"/>
      <c r="L21" s="2"/>
      <c r="M21" s="2"/>
      <c r="N21" s="2"/>
      <c r="O21" s="2"/>
    </row>
    <row r="22" spans="1:15" s="133" customFormat="1" ht="24" customHeight="1">
      <c r="A22" s="410"/>
      <c r="B22" s="413"/>
      <c r="C22" s="215" t="s">
        <v>148</v>
      </c>
      <c r="D22" s="214"/>
      <c r="E22" s="214"/>
      <c r="F22" s="149">
        <v>12054</v>
      </c>
      <c r="G22" s="150">
        <v>400</v>
      </c>
      <c r="H22" s="151">
        <v>8635</v>
      </c>
      <c r="I22" s="3"/>
      <c r="J22" s="3"/>
      <c r="K22" s="3"/>
      <c r="L22" s="3"/>
      <c r="M22" s="3"/>
      <c r="N22" s="3"/>
      <c r="O22" s="3"/>
    </row>
    <row r="23" spans="1:15" ht="24" customHeight="1">
      <c r="A23" s="410"/>
      <c r="B23" s="405" t="s">
        <v>149</v>
      </c>
      <c r="C23" s="205" t="s">
        <v>146</v>
      </c>
      <c r="D23" s="213"/>
      <c r="E23" s="213"/>
      <c r="F23" s="81">
        <v>183</v>
      </c>
      <c r="G23" s="80">
        <v>10</v>
      </c>
      <c r="H23" s="145">
        <v>124</v>
      </c>
      <c r="I23" s="2"/>
      <c r="J23" s="2"/>
      <c r="K23" s="2"/>
      <c r="L23" s="2"/>
      <c r="M23" s="2"/>
      <c r="N23" s="2"/>
      <c r="O23" s="2"/>
    </row>
    <row r="24" spans="1:15" ht="24" customHeight="1">
      <c r="A24" s="410"/>
      <c r="B24" s="405"/>
      <c r="C24" s="205" t="s">
        <v>100</v>
      </c>
      <c r="D24" s="213"/>
      <c r="E24" s="213"/>
      <c r="F24" s="81">
        <v>9</v>
      </c>
      <c r="G24" s="80" t="s">
        <v>258</v>
      </c>
      <c r="H24" s="145">
        <v>1</v>
      </c>
      <c r="I24" s="2"/>
      <c r="J24" s="2"/>
      <c r="K24" s="2"/>
      <c r="L24" s="2"/>
      <c r="M24" s="2"/>
      <c r="N24" s="2"/>
      <c r="O24" s="2"/>
    </row>
    <row r="25" spans="1:15" ht="24" customHeight="1">
      <c r="A25" s="410"/>
      <c r="B25" s="405"/>
      <c r="C25" s="205" t="s">
        <v>147</v>
      </c>
      <c r="D25" s="213"/>
      <c r="E25" s="213"/>
      <c r="F25" s="81">
        <v>61</v>
      </c>
      <c r="G25" s="80">
        <v>2</v>
      </c>
      <c r="H25" s="145">
        <v>44</v>
      </c>
      <c r="I25" s="2"/>
      <c r="J25" s="2"/>
      <c r="K25" s="2"/>
      <c r="L25" s="2"/>
      <c r="M25" s="2"/>
      <c r="N25" s="2"/>
      <c r="O25" s="2"/>
    </row>
    <row r="26" spans="1:15" ht="24" customHeight="1">
      <c r="A26" s="410"/>
      <c r="B26" s="405"/>
      <c r="C26" s="205" t="s">
        <v>99</v>
      </c>
      <c r="D26" s="213"/>
      <c r="E26" s="213"/>
      <c r="F26" s="81">
        <v>62</v>
      </c>
      <c r="G26" s="80">
        <v>6</v>
      </c>
      <c r="H26" s="145">
        <v>47</v>
      </c>
      <c r="I26" s="2"/>
      <c r="J26" s="2"/>
      <c r="K26" s="2"/>
      <c r="L26" s="2"/>
      <c r="M26" s="2"/>
      <c r="N26" s="2"/>
      <c r="O26" s="2"/>
    </row>
    <row r="27" spans="1:15" ht="24" customHeight="1">
      <c r="A27" s="410"/>
      <c r="B27" s="405"/>
      <c r="C27" s="205" t="s">
        <v>150</v>
      </c>
      <c r="D27" s="213"/>
      <c r="E27" s="213"/>
      <c r="F27" s="81" t="s">
        <v>258</v>
      </c>
      <c r="G27" s="80" t="s">
        <v>258</v>
      </c>
      <c r="H27" s="145" t="s">
        <v>258</v>
      </c>
      <c r="I27" s="2"/>
      <c r="J27" s="2"/>
      <c r="K27" s="2"/>
      <c r="L27" s="2"/>
      <c r="M27" s="2"/>
      <c r="N27" s="2"/>
      <c r="O27" s="2"/>
    </row>
    <row r="28" spans="1:15" s="133" customFormat="1" ht="24" customHeight="1">
      <c r="A28" s="410"/>
      <c r="B28" s="405"/>
      <c r="C28" s="216" t="s">
        <v>98</v>
      </c>
      <c r="D28" s="214"/>
      <c r="E28" s="214"/>
      <c r="F28" s="149">
        <v>315</v>
      </c>
      <c r="G28" s="150">
        <v>18</v>
      </c>
      <c r="H28" s="151">
        <v>216</v>
      </c>
      <c r="J28" s="3"/>
      <c r="K28" s="3"/>
      <c r="L28" s="3"/>
      <c r="M28" s="3"/>
      <c r="N28" s="3"/>
      <c r="O28" s="3"/>
    </row>
    <row r="29" spans="1:15" s="133" customFormat="1" ht="24" customHeight="1" thickBot="1">
      <c r="A29" s="411"/>
      <c r="B29" s="407" t="s">
        <v>151</v>
      </c>
      <c r="C29" s="408"/>
      <c r="D29" s="209"/>
      <c r="E29" s="209"/>
      <c r="F29" s="206">
        <v>12369</v>
      </c>
      <c r="G29" s="207">
        <v>418</v>
      </c>
      <c r="H29" s="208">
        <v>8851</v>
      </c>
      <c r="J29" s="3"/>
      <c r="K29" s="3"/>
      <c r="L29" s="3"/>
      <c r="M29" s="3"/>
      <c r="N29" s="3"/>
      <c r="O29" s="3"/>
    </row>
    <row r="30" spans="1:15" ht="24" customHeight="1">
      <c r="A30" s="414" t="s">
        <v>106</v>
      </c>
      <c r="B30" s="415"/>
      <c r="C30" s="416"/>
      <c r="D30" s="210"/>
      <c r="E30" s="210"/>
      <c r="F30" s="75">
        <v>33</v>
      </c>
      <c r="G30" s="74" t="s">
        <v>258</v>
      </c>
      <c r="H30" s="144">
        <v>11</v>
      </c>
      <c r="I30" s="2"/>
      <c r="J30" s="2"/>
      <c r="K30" s="2"/>
      <c r="L30" s="2"/>
      <c r="M30" s="2"/>
      <c r="N30" s="2"/>
      <c r="O30" s="2"/>
    </row>
    <row r="31" spans="1:15" ht="24" customHeight="1" thickBot="1">
      <c r="A31" s="417" t="s">
        <v>107</v>
      </c>
      <c r="B31" s="418"/>
      <c r="C31" s="419"/>
      <c r="D31" s="211"/>
      <c r="E31" s="211"/>
      <c r="F31" s="152" t="s">
        <v>258</v>
      </c>
      <c r="G31" s="153" t="s">
        <v>258</v>
      </c>
      <c r="H31" s="154" t="s">
        <v>258</v>
      </c>
      <c r="I31" s="2"/>
      <c r="J31" s="2"/>
      <c r="K31" s="2"/>
      <c r="L31" s="2"/>
      <c r="M31" s="2"/>
      <c r="N31" s="2"/>
      <c r="O31" s="2"/>
    </row>
    <row r="32" spans="1:15" s="253" customFormat="1" ht="13.5">
      <c r="A32" s="1" t="s">
        <v>257</v>
      </c>
      <c r="B32" s="1"/>
      <c r="C32" s="1"/>
      <c r="D32" s="1"/>
      <c r="E32" s="1"/>
      <c r="F32" s="1"/>
      <c r="G32" s="1"/>
      <c r="H32" s="1"/>
      <c r="I32" s="1"/>
      <c r="J32" s="1"/>
      <c r="K32" s="1"/>
      <c r="L32" s="1"/>
      <c r="M32" s="1"/>
      <c r="N32" s="1"/>
      <c r="O32" s="1"/>
    </row>
    <row r="33" spans="1:15" s="253" customFormat="1" ht="13.5">
      <c r="A33" s="1" t="s">
        <v>152</v>
      </c>
      <c r="B33" s="1"/>
      <c r="C33" s="260" t="s">
        <v>185</v>
      </c>
      <c r="D33" s="260"/>
      <c r="E33" s="260"/>
      <c r="F33" s="260"/>
      <c r="G33" s="260"/>
      <c r="H33" s="260"/>
      <c r="I33" s="1"/>
      <c r="J33" s="1"/>
      <c r="K33" s="1"/>
      <c r="L33" s="1"/>
      <c r="M33" s="1"/>
      <c r="N33" s="1"/>
      <c r="O33" s="1"/>
    </row>
    <row r="34" spans="1:15" s="253" customFormat="1" ht="24" customHeight="1">
      <c r="A34" s="111"/>
      <c r="B34" s="111"/>
      <c r="C34" s="400" t="s">
        <v>184</v>
      </c>
      <c r="D34" s="400"/>
      <c r="E34" s="400"/>
      <c r="F34" s="400"/>
      <c r="G34" s="400"/>
      <c r="H34" s="400"/>
      <c r="I34" s="1"/>
      <c r="J34" s="1"/>
      <c r="K34" s="1"/>
      <c r="L34" s="1"/>
      <c r="M34" s="1"/>
      <c r="N34" s="1"/>
      <c r="O34" s="1"/>
    </row>
    <row r="35" spans="1:15" s="253" customFormat="1" ht="13.5" customHeight="1">
      <c r="A35" s="111"/>
      <c r="B35" s="111"/>
      <c r="C35" s="356" t="s">
        <v>108</v>
      </c>
      <c r="D35" s="356"/>
      <c r="E35" s="356"/>
      <c r="F35" s="356"/>
      <c r="G35" s="356"/>
      <c r="H35" s="356"/>
      <c r="I35" s="1"/>
      <c r="J35" s="1"/>
      <c r="K35" s="1"/>
      <c r="L35" s="1"/>
      <c r="M35" s="1"/>
      <c r="N35" s="1"/>
      <c r="O35" s="1"/>
    </row>
    <row r="36" spans="1:15" s="253" customFormat="1" ht="13.5" customHeight="1">
      <c r="A36" s="111"/>
      <c r="B36" s="111"/>
      <c r="C36" s="356" t="s">
        <v>109</v>
      </c>
      <c r="D36" s="356"/>
      <c r="E36" s="356"/>
      <c r="F36" s="356"/>
      <c r="G36" s="356"/>
      <c r="H36" s="356"/>
      <c r="I36" s="1"/>
      <c r="J36" s="1"/>
      <c r="K36" s="1"/>
      <c r="L36" s="1"/>
      <c r="M36" s="1"/>
      <c r="N36" s="1"/>
      <c r="O36" s="1"/>
    </row>
    <row r="37" spans="1:15" ht="15.75" customHeight="1">
      <c r="A37" s="2"/>
      <c r="B37" s="2"/>
      <c r="C37" s="2"/>
      <c r="D37" s="2"/>
      <c r="E37" s="2"/>
      <c r="F37" s="2"/>
      <c r="G37" s="2"/>
      <c r="H37" s="2"/>
      <c r="I37" s="2"/>
      <c r="J37" s="2"/>
      <c r="K37" s="2"/>
      <c r="L37" s="2"/>
      <c r="M37" s="2"/>
      <c r="N37" s="2"/>
      <c r="O37" s="2"/>
    </row>
    <row r="38" spans="1:15" ht="15.75" customHeight="1">
      <c r="A38" s="2"/>
      <c r="B38" s="2"/>
      <c r="C38" s="2"/>
      <c r="D38" s="254"/>
      <c r="E38" s="254"/>
      <c r="F38" s="2"/>
      <c r="G38" s="2"/>
      <c r="H38" s="2"/>
      <c r="I38" s="2"/>
      <c r="J38" s="2"/>
      <c r="K38" s="2"/>
      <c r="L38" s="2"/>
      <c r="M38" s="2"/>
      <c r="N38" s="2"/>
      <c r="O38" s="2"/>
    </row>
    <row r="39" spans="1:15" ht="15.75" customHeight="1">
      <c r="A39" s="2"/>
      <c r="B39" s="2"/>
      <c r="C39" s="2"/>
      <c r="D39" s="254"/>
      <c r="E39" s="254"/>
      <c r="F39" s="2"/>
      <c r="G39" s="2"/>
      <c r="H39" s="2"/>
      <c r="I39" s="2"/>
      <c r="J39" s="2"/>
      <c r="K39" s="2"/>
      <c r="L39" s="2"/>
      <c r="M39" s="2"/>
      <c r="N39" s="2"/>
      <c r="O39" s="2"/>
    </row>
    <row r="40" spans="1:15" ht="15.75" customHeight="1">
      <c r="A40" s="2"/>
      <c r="B40" s="2"/>
      <c r="C40" s="2"/>
      <c r="D40" s="254"/>
      <c r="E40" s="254"/>
      <c r="F40" s="2"/>
      <c r="G40" s="2"/>
      <c r="H40" s="2"/>
      <c r="I40" s="2"/>
      <c r="J40" s="2"/>
      <c r="K40" s="2"/>
      <c r="L40" s="2"/>
      <c r="M40" s="2"/>
      <c r="N40" s="2"/>
      <c r="O40" s="2"/>
    </row>
    <row r="41" spans="1:15" ht="15.75" customHeight="1">
      <c r="A41" s="2"/>
      <c r="B41" s="2"/>
      <c r="C41" s="2"/>
      <c r="D41" s="254"/>
      <c r="E41" s="254"/>
      <c r="F41" s="2"/>
      <c r="G41" s="2"/>
      <c r="H41" s="2"/>
      <c r="I41" s="2"/>
      <c r="J41" s="2"/>
      <c r="K41" s="2"/>
      <c r="L41" s="2"/>
      <c r="M41" s="2"/>
      <c r="N41" s="2"/>
      <c r="O41" s="2"/>
    </row>
    <row r="42" spans="1:15" ht="15.75" customHeight="1">
      <c r="A42" s="2"/>
      <c r="B42" s="2"/>
      <c r="C42" s="2"/>
      <c r="D42" s="254"/>
      <c r="E42" s="254"/>
      <c r="F42" s="2"/>
      <c r="G42" s="2"/>
      <c r="H42" s="2"/>
      <c r="I42" s="2"/>
      <c r="J42" s="2"/>
      <c r="K42" s="2"/>
      <c r="L42" s="2"/>
      <c r="M42" s="2"/>
      <c r="N42" s="2"/>
      <c r="O42" s="2"/>
    </row>
    <row r="43" spans="4:5" ht="15.75" customHeight="1">
      <c r="D43" s="254"/>
      <c r="E43" s="254"/>
    </row>
    <row r="44" spans="4:5" ht="15.75" customHeight="1">
      <c r="D44" s="254"/>
      <c r="E44" s="254"/>
    </row>
    <row r="45" spans="4:5" ht="15.75" customHeight="1">
      <c r="D45" s="254"/>
      <c r="E45" s="254"/>
    </row>
    <row r="46" spans="4:5" ht="15.75" customHeight="1">
      <c r="D46" s="254"/>
      <c r="E46" s="254"/>
    </row>
    <row r="47" spans="4:5" ht="15.75" customHeight="1">
      <c r="D47" s="254"/>
      <c r="E47" s="254"/>
    </row>
    <row r="48" spans="4:5" ht="15.75" customHeight="1">
      <c r="D48" s="254"/>
      <c r="E48" s="254"/>
    </row>
    <row r="49" spans="4:5" ht="15.75" customHeight="1">
      <c r="D49" s="254"/>
      <c r="E49" s="254"/>
    </row>
  </sheetData>
  <sheetProtection/>
  <mergeCells count="22">
    <mergeCell ref="H2:H3"/>
    <mergeCell ref="D2:F2"/>
    <mergeCell ref="G2:G3"/>
    <mergeCell ref="A5:A18"/>
    <mergeCell ref="B5:C5"/>
    <mergeCell ref="B6:C6"/>
    <mergeCell ref="B7:C7"/>
    <mergeCell ref="B8:C8"/>
    <mergeCell ref="B9:B13"/>
    <mergeCell ref="A19:A29"/>
    <mergeCell ref="B23:B28"/>
    <mergeCell ref="B19:B22"/>
    <mergeCell ref="A30:C30"/>
    <mergeCell ref="A31:C31"/>
    <mergeCell ref="A2:C3"/>
    <mergeCell ref="C34:H34"/>
    <mergeCell ref="C35:H35"/>
    <mergeCell ref="B14:C14"/>
    <mergeCell ref="B15:C15"/>
    <mergeCell ref="B16:B18"/>
    <mergeCell ref="C36:H36"/>
    <mergeCell ref="B29:C29"/>
  </mergeCells>
  <printOptions/>
  <pageMargins left="0.7874015748031497" right="0.7874015748031497" top="0.984251968503937" bottom="0.984251968503937" header="0.5118110236220472" footer="0.5118110236220472"/>
  <pageSetup fitToHeight="1" fitToWidth="1" horizontalDpi="600" verticalDpi="600" orientation="portrait" paperSize="9" scale="94" r:id="rId1"/>
  <headerFooter alignWithMargins="0">
    <oddFooter>&amp;R広島国税局
酒税４
(H23)</oddFooter>
  </headerFooter>
</worksheet>
</file>

<file path=xl/worksheets/sheet7.xml><?xml version="1.0" encoding="utf-8"?>
<worksheet xmlns="http://schemas.openxmlformats.org/spreadsheetml/2006/main" xmlns:r="http://schemas.openxmlformats.org/officeDocument/2006/relationships">
  <dimension ref="A1:AP74"/>
  <sheetViews>
    <sheetView showGridLines="0" view="pageBreakPreview" zoomScale="85" zoomScaleNormal="75" zoomScaleSheetLayoutView="85" zoomScalePageLayoutView="0" workbookViewId="0" topLeftCell="AA3">
      <selection activeCell="AK49" sqref="AK49"/>
    </sheetView>
  </sheetViews>
  <sheetFormatPr defaultColWidth="5.875" defaultRowHeight="13.5"/>
  <cols>
    <col min="1" max="1" width="9.75390625" style="7" customWidth="1"/>
    <col min="2" max="37" width="5.75390625" style="1" customWidth="1"/>
    <col min="38" max="38" width="7.625" style="6" bestFit="1" customWidth="1"/>
    <col min="39" max="41" width="7.125" style="1" customWidth="1"/>
    <col min="42" max="42" width="9.125" style="7" bestFit="1" customWidth="1"/>
    <col min="43" max="16384" width="5.875" style="1" customWidth="1"/>
  </cols>
  <sheetData>
    <row r="1" s="2" customFormat="1" ht="12" thickBot="1">
      <c r="A1" s="2" t="s">
        <v>118</v>
      </c>
    </row>
    <row r="2" spans="1:42" s="2" customFormat="1" ht="13.5" customHeight="1">
      <c r="A2" s="443" t="s">
        <v>20</v>
      </c>
      <c r="B2" s="336" t="s">
        <v>119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c r="AK2" s="338"/>
      <c r="AL2" s="445" t="s">
        <v>120</v>
      </c>
      <c r="AM2" s="446"/>
      <c r="AN2" s="446"/>
      <c r="AO2" s="447"/>
      <c r="AP2" s="448" t="s">
        <v>57</v>
      </c>
    </row>
    <row r="3" spans="1:42" s="5" customFormat="1" ht="22.5" customHeight="1">
      <c r="A3" s="444"/>
      <c r="B3" s="437" t="s">
        <v>17</v>
      </c>
      <c r="C3" s="437"/>
      <c r="D3" s="437" t="s">
        <v>4</v>
      </c>
      <c r="E3" s="437"/>
      <c r="F3" s="440" t="s">
        <v>91</v>
      </c>
      <c r="G3" s="451"/>
      <c r="H3" s="440" t="s">
        <v>92</v>
      </c>
      <c r="I3" s="439"/>
      <c r="J3" s="437" t="s">
        <v>21</v>
      </c>
      <c r="K3" s="437"/>
      <c r="L3" s="437" t="s">
        <v>22</v>
      </c>
      <c r="M3" s="437"/>
      <c r="N3" s="437" t="s">
        <v>121</v>
      </c>
      <c r="O3" s="437"/>
      <c r="P3" s="437" t="s">
        <v>18</v>
      </c>
      <c r="Q3" s="437"/>
      <c r="R3" s="437" t="s">
        <v>10</v>
      </c>
      <c r="S3" s="437"/>
      <c r="T3" s="437" t="s">
        <v>19</v>
      </c>
      <c r="U3" s="437"/>
      <c r="V3" s="440" t="s">
        <v>102</v>
      </c>
      <c r="W3" s="441"/>
      <c r="X3" s="442" t="s">
        <v>93</v>
      </c>
      <c r="Y3" s="442"/>
      <c r="Z3" s="437" t="s">
        <v>96</v>
      </c>
      <c r="AA3" s="437"/>
      <c r="AB3" s="438" t="s">
        <v>122</v>
      </c>
      <c r="AC3" s="439"/>
      <c r="AD3" s="438" t="s">
        <v>90</v>
      </c>
      <c r="AE3" s="439"/>
      <c r="AF3" s="438" t="s">
        <v>94</v>
      </c>
      <c r="AG3" s="439"/>
      <c r="AH3" s="438" t="s">
        <v>95</v>
      </c>
      <c r="AI3" s="439"/>
      <c r="AJ3" s="437" t="s">
        <v>123</v>
      </c>
      <c r="AK3" s="437"/>
      <c r="AL3" s="435" t="s">
        <v>124</v>
      </c>
      <c r="AM3" s="436"/>
      <c r="AN3" s="437" t="s">
        <v>125</v>
      </c>
      <c r="AO3" s="437"/>
      <c r="AP3" s="449"/>
    </row>
    <row r="4" spans="1:42" s="5" customFormat="1" ht="22.5">
      <c r="A4" s="444"/>
      <c r="B4" s="113" t="s">
        <v>126</v>
      </c>
      <c r="C4" s="114" t="s">
        <v>127</v>
      </c>
      <c r="D4" s="113" t="s">
        <v>126</v>
      </c>
      <c r="E4" s="114" t="s">
        <v>127</v>
      </c>
      <c r="F4" s="113" t="s">
        <v>126</v>
      </c>
      <c r="G4" s="114" t="s">
        <v>127</v>
      </c>
      <c r="H4" s="113" t="s">
        <v>126</v>
      </c>
      <c r="I4" s="114" t="s">
        <v>127</v>
      </c>
      <c r="J4" s="113" t="s">
        <v>126</v>
      </c>
      <c r="K4" s="114" t="s">
        <v>127</v>
      </c>
      <c r="L4" s="113" t="s">
        <v>126</v>
      </c>
      <c r="M4" s="114" t="s">
        <v>127</v>
      </c>
      <c r="N4" s="113" t="s">
        <v>126</v>
      </c>
      <c r="O4" s="114" t="s">
        <v>127</v>
      </c>
      <c r="P4" s="113" t="s">
        <v>126</v>
      </c>
      <c r="Q4" s="114" t="s">
        <v>127</v>
      </c>
      <c r="R4" s="113" t="s">
        <v>126</v>
      </c>
      <c r="S4" s="114" t="s">
        <v>127</v>
      </c>
      <c r="T4" s="113" t="s">
        <v>126</v>
      </c>
      <c r="U4" s="114" t="s">
        <v>127</v>
      </c>
      <c r="V4" s="113" t="s">
        <v>126</v>
      </c>
      <c r="W4" s="114" t="s">
        <v>127</v>
      </c>
      <c r="X4" s="113" t="s">
        <v>126</v>
      </c>
      <c r="Y4" s="114" t="s">
        <v>127</v>
      </c>
      <c r="Z4" s="113" t="s">
        <v>126</v>
      </c>
      <c r="AA4" s="114" t="s">
        <v>127</v>
      </c>
      <c r="AB4" s="113" t="s">
        <v>126</v>
      </c>
      <c r="AC4" s="114" t="s">
        <v>127</v>
      </c>
      <c r="AD4" s="113" t="s">
        <v>126</v>
      </c>
      <c r="AE4" s="114" t="s">
        <v>127</v>
      </c>
      <c r="AF4" s="113" t="s">
        <v>126</v>
      </c>
      <c r="AG4" s="114" t="s">
        <v>127</v>
      </c>
      <c r="AH4" s="113" t="s">
        <v>126</v>
      </c>
      <c r="AI4" s="114" t="s">
        <v>127</v>
      </c>
      <c r="AJ4" s="113" t="s">
        <v>126</v>
      </c>
      <c r="AK4" s="114" t="s">
        <v>127</v>
      </c>
      <c r="AL4" s="155" t="s">
        <v>186</v>
      </c>
      <c r="AM4" s="155" t="s">
        <v>128</v>
      </c>
      <c r="AN4" s="155" t="s">
        <v>186</v>
      </c>
      <c r="AO4" s="155" t="s">
        <v>128</v>
      </c>
      <c r="AP4" s="450"/>
    </row>
    <row r="5" spans="1:42" ht="11.25">
      <c r="A5" s="51"/>
      <c r="B5" s="156" t="s">
        <v>29</v>
      </c>
      <c r="C5" s="157" t="s">
        <v>29</v>
      </c>
      <c r="D5" s="156" t="s">
        <v>29</v>
      </c>
      <c r="E5" s="157" t="s">
        <v>29</v>
      </c>
      <c r="F5" s="156" t="s">
        <v>29</v>
      </c>
      <c r="G5" s="157" t="s">
        <v>29</v>
      </c>
      <c r="H5" s="156" t="s">
        <v>29</v>
      </c>
      <c r="I5" s="157" t="s">
        <v>29</v>
      </c>
      <c r="J5" s="156" t="s">
        <v>29</v>
      </c>
      <c r="K5" s="157" t="s">
        <v>29</v>
      </c>
      <c r="L5" s="156" t="s">
        <v>29</v>
      </c>
      <c r="M5" s="157" t="s">
        <v>29</v>
      </c>
      <c r="N5" s="156" t="s">
        <v>29</v>
      </c>
      <c r="O5" s="157" t="s">
        <v>29</v>
      </c>
      <c r="P5" s="156" t="s">
        <v>29</v>
      </c>
      <c r="Q5" s="157" t="s">
        <v>29</v>
      </c>
      <c r="R5" s="156" t="s">
        <v>29</v>
      </c>
      <c r="S5" s="157" t="s">
        <v>29</v>
      </c>
      <c r="T5" s="156" t="s">
        <v>29</v>
      </c>
      <c r="U5" s="157" t="s">
        <v>29</v>
      </c>
      <c r="V5" s="156" t="s">
        <v>29</v>
      </c>
      <c r="W5" s="157" t="s">
        <v>29</v>
      </c>
      <c r="X5" s="156" t="s">
        <v>29</v>
      </c>
      <c r="Y5" s="157" t="s">
        <v>29</v>
      </c>
      <c r="Z5" s="156" t="s">
        <v>29</v>
      </c>
      <c r="AA5" s="157" t="s">
        <v>29</v>
      </c>
      <c r="AB5" s="156" t="s">
        <v>29</v>
      </c>
      <c r="AC5" s="157" t="s">
        <v>29</v>
      </c>
      <c r="AD5" s="156" t="s">
        <v>29</v>
      </c>
      <c r="AE5" s="157" t="s">
        <v>29</v>
      </c>
      <c r="AF5" s="156" t="s">
        <v>29</v>
      </c>
      <c r="AG5" s="157" t="s">
        <v>29</v>
      </c>
      <c r="AH5" s="156" t="s">
        <v>29</v>
      </c>
      <c r="AI5" s="157" t="s">
        <v>29</v>
      </c>
      <c r="AJ5" s="156" t="s">
        <v>29</v>
      </c>
      <c r="AK5" s="157" t="s">
        <v>29</v>
      </c>
      <c r="AL5" s="158" t="s">
        <v>29</v>
      </c>
      <c r="AM5" s="159" t="s">
        <v>31</v>
      </c>
      <c r="AN5" s="159" t="s">
        <v>29</v>
      </c>
      <c r="AO5" s="244" t="s">
        <v>31</v>
      </c>
      <c r="AP5" s="239"/>
    </row>
    <row r="6" spans="1:42" s="2" customFormat="1" ht="21" customHeight="1">
      <c r="A6" s="261" t="s">
        <v>187</v>
      </c>
      <c r="B6" s="160">
        <v>9</v>
      </c>
      <c r="C6" s="161">
        <v>9</v>
      </c>
      <c r="D6" s="160"/>
      <c r="E6" s="161"/>
      <c r="F6" s="160">
        <v>1</v>
      </c>
      <c r="G6" s="161"/>
      <c r="H6" s="160">
        <v>2</v>
      </c>
      <c r="I6" s="161"/>
      <c r="J6" s="160"/>
      <c r="K6" s="161"/>
      <c r="L6" s="160">
        <v>2</v>
      </c>
      <c r="M6" s="161"/>
      <c r="N6" s="160">
        <v>3</v>
      </c>
      <c r="O6" s="161">
        <v>1</v>
      </c>
      <c r="P6" s="160">
        <v>2</v>
      </c>
      <c r="Q6" s="161"/>
      <c r="R6" s="160"/>
      <c r="S6" s="161"/>
      <c r="T6" s="160">
        <v>1</v>
      </c>
      <c r="U6" s="161"/>
      <c r="V6" s="160"/>
      <c r="W6" s="161"/>
      <c r="X6" s="160">
        <v>5</v>
      </c>
      <c r="Y6" s="161"/>
      <c r="Z6" s="160">
        <v>5</v>
      </c>
      <c r="AA6" s="161"/>
      <c r="AB6" s="160">
        <v>6</v>
      </c>
      <c r="AC6" s="161"/>
      <c r="AD6" s="160">
        <v>5</v>
      </c>
      <c r="AE6" s="161">
        <v>0</v>
      </c>
      <c r="AF6" s="160"/>
      <c r="AG6" s="161"/>
      <c r="AH6" s="160">
        <v>6</v>
      </c>
      <c r="AI6" s="161"/>
      <c r="AJ6" s="160">
        <v>47</v>
      </c>
      <c r="AK6" s="161">
        <v>10</v>
      </c>
      <c r="AL6" s="162">
        <v>10</v>
      </c>
      <c r="AM6" s="163">
        <v>4</v>
      </c>
      <c r="AN6" s="163">
        <v>422</v>
      </c>
      <c r="AO6" s="245">
        <v>295</v>
      </c>
      <c r="AP6" s="240" t="str">
        <f aca="true" t="shared" si="0" ref="AP6:AP51">IF(A6="","",A6)</f>
        <v>鳥取</v>
      </c>
    </row>
    <row r="7" spans="1:42" s="2" customFormat="1" ht="21" customHeight="1">
      <c r="A7" s="262" t="s">
        <v>188</v>
      </c>
      <c r="B7" s="146">
        <v>5</v>
      </c>
      <c r="C7" s="147">
        <v>5</v>
      </c>
      <c r="D7" s="146"/>
      <c r="E7" s="147"/>
      <c r="F7" s="146"/>
      <c r="G7" s="147"/>
      <c r="H7" s="146">
        <v>3</v>
      </c>
      <c r="I7" s="147"/>
      <c r="J7" s="146"/>
      <c r="K7" s="147"/>
      <c r="L7" s="146">
        <v>1</v>
      </c>
      <c r="M7" s="147">
        <v>1</v>
      </c>
      <c r="N7" s="146"/>
      <c r="O7" s="147"/>
      <c r="P7" s="146"/>
      <c r="Q7" s="147"/>
      <c r="R7" s="146"/>
      <c r="S7" s="147"/>
      <c r="T7" s="146"/>
      <c r="U7" s="147"/>
      <c r="V7" s="146"/>
      <c r="W7" s="147"/>
      <c r="X7" s="146">
        <v>4</v>
      </c>
      <c r="Y7" s="147"/>
      <c r="Z7" s="146">
        <v>5</v>
      </c>
      <c r="AA7" s="147">
        <v>1</v>
      </c>
      <c r="AB7" s="146">
        <v>4</v>
      </c>
      <c r="AC7" s="147"/>
      <c r="AD7" s="146">
        <v>5</v>
      </c>
      <c r="AE7" s="147"/>
      <c r="AF7" s="146"/>
      <c r="AG7" s="147"/>
      <c r="AH7" s="146">
        <v>4</v>
      </c>
      <c r="AI7" s="147"/>
      <c r="AJ7" s="146">
        <v>31</v>
      </c>
      <c r="AK7" s="147">
        <v>7</v>
      </c>
      <c r="AL7" s="164">
        <v>18</v>
      </c>
      <c r="AM7" s="85">
        <v>4</v>
      </c>
      <c r="AN7" s="85">
        <v>399</v>
      </c>
      <c r="AO7" s="246">
        <v>261</v>
      </c>
      <c r="AP7" s="240" t="str">
        <f t="shared" si="0"/>
        <v>米子</v>
      </c>
    </row>
    <row r="8" spans="1:42" s="2" customFormat="1" ht="21" customHeight="1">
      <c r="A8" s="263" t="s">
        <v>189</v>
      </c>
      <c r="B8" s="146">
        <v>9</v>
      </c>
      <c r="C8" s="147">
        <v>8</v>
      </c>
      <c r="D8" s="146"/>
      <c r="E8" s="147"/>
      <c r="F8" s="146"/>
      <c r="G8" s="147"/>
      <c r="H8" s="146">
        <v>3</v>
      </c>
      <c r="I8" s="147">
        <v>1</v>
      </c>
      <c r="J8" s="146"/>
      <c r="K8" s="147"/>
      <c r="L8" s="146"/>
      <c r="M8" s="147"/>
      <c r="N8" s="146">
        <v>2</v>
      </c>
      <c r="O8" s="147">
        <v>2</v>
      </c>
      <c r="P8" s="146">
        <v>2</v>
      </c>
      <c r="Q8" s="147"/>
      <c r="R8" s="146"/>
      <c r="S8" s="147"/>
      <c r="T8" s="146"/>
      <c r="U8" s="147"/>
      <c r="V8" s="146"/>
      <c r="W8" s="147"/>
      <c r="X8" s="146">
        <v>4</v>
      </c>
      <c r="Y8" s="147"/>
      <c r="Z8" s="146">
        <v>4</v>
      </c>
      <c r="AA8" s="147"/>
      <c r="AB8" s="146">
        <v>5</v>
      </c>
      <c r="AC8" s="147"/>
      <c r="AD8" s="146">
        <v>7</v>
      </c>
      <c r="AE8" s="147"/>
      <c r="AF8" s="146"/>
      <c r="AG8" s="147"/>
      <c r="AH8" s="146">
        <v>5</v>
      </c>
      <c r="AI8" s="147"/>
      <c r="AJ8" s="146">
        <v>41</v>
      </c>
      <c r="AK8" s="147">
        <v>11</v>
      </c>
      <c r="AL8" s="164">
        <v>9</v>
      </c>
      <c r="AM8" s="85">
        <v>6</v>
      </c>
      <c r="AN8" s="85">
        <v>247</v>
      </c>
      <c r="AO8" s="246">
        <v>178</v>
      </c>
      <c r="AP8" s="240" t="str">
        <f t="shared" si="0"/>
        <v>倉吉</v>
      </c>
    </row>
    <row r="9" spans="1:42" s="3" customFormat="1" ht="21" customHeight="1">
      <c r="A9" s="264" t="s">
        <v>190</v>
      </c>
      <c r="B9" s="165">
        <v>23</v>
      </c>
      <c r="C9" s="166">
        <v>22</v>
      </c>
      <c r="D9" s="165">
        <v>0</v>
      </c>
      <c r="E9" s="166">
        <v>0</v>
      </c>
      <c r="F9" s="165">
        <v>1</v>
      </c>
      <c r="G9" s="166">
        <v>0</v>
      </c>
      <c r="H9" s="165">
        <v>8</v>
      </c>
      <c r="I9" s="166">
        <v>1</v>
      </c>
      <c r="J9" s="165">
        <v>0</v>
      </c>
      <c r="K9" s="166">
        <v>0</v>
      </c>
      <c r="L9" s="165">
        <v>3</v>
      </c>
      <c r="M9" s="166">
        <v>1</v>
      </c>
      <c r="N9" s="165">
        <v>5</v>
      </c>
      <c r="O9" s="166">
        <v>3</v>
      </c>
      <c r="P9" s="165">
        <v>4</v>
      </c>
      <c r="Q9" s="166">
        <v>0</v>
      </c>
      <c r="R9" s="165">
        <v>0</v>
      </c>
      <c r="S9" s="166">
        <v>0</v>
      </c>
      <c r="T9" s="165">
        <v>1</v>
      </c>
      <c r="U9" s="166">
        <v>0</v>
      </c>
      <c r="V9" s="165">
        <v>0</v>
      </c>
      <c r="W9" s="166">
        <v>0</v>
      </c>
      <c r="X9" s="165">
        <v>13</v>
      </c>
      <c r="Y9" s="166">
        <v>0</v>
      </c>
      <c r="Z9" s="165">
        <v>14</v>
      </c>
      <c r="AA9" s="166">
        <v>1</v>
      </c>
      <c r="AB9" s="165">
        <v>15</v>
      </c>
      <c r="AC9" s="166">
        <v>0</v>
      </c>
      <c r="AD9" s="165">
        <v>17</v>
      </c>
      <c r="AE9" s="166">
        <v>0</v>
      </c>
      <c r="AF9" s="165">
        <v>0</v>
      </c>
      <c r="AG9" s="166">
        <v>0</v>
      </c>
      <c r="AH9" s="165">
        <v>15</v>
      </c>
      <c r="AI9" s="166">
        <v>0</v>
      </c>
      <c r="AJ9" s="165">
        <v>119</v>
      </c>
      <c r="AK9" s="166">
        <v>28</v>
      </c>
      <c r="AL9" s="167">
        <v>37</v>
      </c>
      <c r="AM9" s="168">
        <v>14</v>
      </c>
      <c r="AN9" s="168">
        <v>1068</v>
      </c>
      <c r="AO9" s="247">
        <v>734</v>
      </c>
      <c r="AP9" s="242" t="str">
        <f t="shared" si="0"/>
        <v>鳥取県計</v>
      </c>
    </row>
    <row r="10" spans="1:42" s="9" customFormat="1" ht="21" customHeight="1">
      <c r="A10" s="169"/>
      <c r="B10" s="170"/>
      <c r="C10" s="171"/>
      <c r="D10" s="170"/>
      <c r="E10" s="171"/>
      <c r="F10" s="170"/>
      <c r="G10" s="171"/>
      <c r="H10" s="170"/>
      <c r="I10" s="171"/>
      <c r="J10" s="170"/>
      <c r="K10" s="171"/>
      <c r="L10" s="170"/>
      <c r="M10" s="171"/>
      <c r="N10" s="170"/>
      <c r="O10" s="171"/>
      <c r="P10" s="170"/>
      <c r="Q10" s="171"/>
      <c r="R10" s="170"/>
      <c r="S10" s="171"/>
      <c r="T10" s="170"/>
      <c r="U10" s="171"/>
      <c r="V10" s="170"/>
      <c r="W10" s="171"/>
      <c r="X10" s="170"/>
      <c r="Y10" s="171"/>
      <c r="Z10" s="170"/>
      <c r="AA10" s="171"/>
      <c r="AB10" s="170"/>
      <c r="AC10" s="171"/>
      <c r="AD10" s="170"/>
      <c r="AE10" s="171"/>
      <c r="AF10" s="170"/>
      <c r="AG10" s="171"/>
      <c r="AH10" s="170"/>
      <c r="AI10" s="171"/>
      <c r="AJ10" s="170"/>
      <c r="AK10" s="171"/>
      <c r="AL10" s="172"/>
      <c r="AM10" s="173"/>
      <c r="AN10" s="174"/>
      <c r="AO10" s="248"/>
      <c r="AP10" s="266">
        <f t="shared" si="0"/>
      </c>
    </row>
    <row r="11" spans="1:42" s="2" customFormat="1" ht="21" customHeight="1">
      <c r="A11" s="55" t="s">
        <v>191</v>
      </c>
      <c r="B11" s="175">
        <v>8</v>
      </c>
      <c r="C11" s="176">
        <v>8</v>
      </c>
      <c r="D11" s="175"/>
      <c r="E11" s="176"/>
      <c r="F11" s="175"/>
      <c r="G11" s="176"/>
      <c r="H11" s="175">
        <v>6</v>
      </c>
      <c r="I11" s="176">
        <v>1</v>
      </c>
      <c r="J11" s="175">
        <v>2</v>
      </c>
      <c r="K11" s="176"/>
      <c r="L11" s="175">
        <v>1</v>
      </c>
      <c r="M11" s="176">
        <v>1</v>
      </c>
      <c r="N11" s="175"/>
      <c r="O11" s="176"/>
      <c r="P11" s="175"/>
      <c r="Q11" s="176"/>
      <c r="R11" s="175"/>
      <c r="S11" s="176"/>
      <c r="T11" s="175"/>
      <c r="U11" s="176"/>
      <c r="V11" s="175"/>
      <c r="W11" s="176"/>
      <c r="X11" s="175">
        <v>5</v>
      </c>
      <c r="Y11" s="176"/>
      <c r="Z11" s="175">
        <v>6</v>
      </c>
      <c r="AA11" s="176"/>
      <c r="AB11" s="175">
        <v>5</v>
      </c>
      <c r="AC11" s="176"/>
      <c r="AD11" s="175">
        <v>6</v>
      </c>
      <c r="AE11" s="176">
        <v>1</v>
      </c>
      <c r="AF11" s="175"/>
      <c r="AG11" s="176"/>
      <c r="AH11" s="175">
        <v>6</v>
      </c>
      <c r="AI11" s="176"/>
      <c r="AJ11" s="175">
        <v>45</v>
      </c>
      <c r="AK11" s="176">
        <v>11</v>
      </c>
      <c r="AL11" s="177">
        <v>11</v>
      </c>
      <c r="AM11" s="178">
        <v>6</v>
      </c>
      <c r="AN11" s="178">
        <v>410</v>
      </c>
      <c r="AO11" s="249">
        <v>278</v>
      </c>
      <c r="AP11" s="265" t="str">
        <f t="shared" si="0"/>
        <v>松江</v>
      </c>
    </row>
    <row r="12" spans="1:42" s="2" customFormat="1" ht="21" customHeight="1">
      <c r="A12" s="55" t="s">
        <v>192</v>
      </c>
      <c r="B12" s="146">
        <v>6</v>
      </c>
      <c r="C12" s="147">
        <v>6</v>
      </c>
      <c r="D12" s="146"/>
      <c r="E12" s="147"/>
      <c r="F12" s="146"/>
      <c r="G12" s="147"/>
      <c r="H12" s="146">
        <v>3</v>
      </c>
      <c r="I12" s="147"/>
      <c r="J12" s="146">
        <v>1</v>
      </c>
      <c r="K12" s="147"/>
      <c r="L12" s="146"/>
      <c r="M12" s="147"/>
      <c r="N12" s="146">
        <v>2</v>
      </c>
      <c r="O12" s="147">
        <v>2</v>
      </c>
      <c r="P12" s="146"/>
      <c r="Q12" s="147"/>
      <c r="R12" s="146"/>
      <c r="S12" s="147"/>
      <c r="T12" s="146"/>
      <c r="U12" s="147"/>
      <c r="V12" s="146"/>
      <c r="W12" s="147"/>
      <c r="X12" s="146">
        <v>4</v>
      </c>
      <c r="Y12" s="147"/>
      <c r="Z12" s="146">
        <v>9</v>
      </c>
      <c r="AA12" s="147">
        <v>4</v>
      </c>
      <c r="AB12" s="146">
        <v>4</v>
      </c>
      <c r="AC12" s="147"/>
      <c r="AD12" s="146">
        <v>5</v>
      </c>
      <c r="AE12" s="147"/>
      <c r="AF12" s="146"/>
      <c r="AG12" s="147"/>
      <c r="AH12" s="146">
        <v>4</v>
      </c>
      <c r="AI12" s="147"/>
      <c r="AJ12" s="146">
        <v>38</v>
      </c>
      <c r="AK12" s="147">
        <v>12</v>
      </c>
      <c r="AL12" s="164">
        <v>10</v>
      </c>
      <c r="AM12" s="85">
        <v>4</v>
      </c>
      <c r="AN12" s="85">
        <v>278</v>
      </c>
      <c r="AO12" s="246">
        <v>227</v>
      </c>
      <c r="AP12" s="240" t="str">
        <f t="shared" si="0"/>
        <v>浜田</v>
      </c>
    </row>
    <row r="13" spans="1:42" s="2" customFormat="1" ht="21" customHeight="1">
      <c r="A13" s="55" t="s">
        <v>193</v>
      </c>
      <c r="B13" s="160">
        <v>6</v>
      </c>
      <c r="C13" s="161">
        <v>6</v>
      </c>
      <c r="D13" s="160"/>
      <c r="E13" s="161"/>
      <c r="F13" s="160"/>
      <c r="G13" s="161"/>
      <c r="H13" s="160">
        <v>5</v>
      </c>
      <c r="I13" s="161">
        <v>1</v>
      </c>
      <c r="J13" s="160"/>
      <c r="K13" s="161"/>
      <c r="L13" s="160"/>
      <c r="M13" s="161"/>
      <c r="N13" s="160">
        <v>2</v>
      </c>
      <c r="O13" s="161">
        <v>1</v>
      </c>
      <c r="P13" s="160">
        <v>1</v>
      </c>
      <c r="Q13" s="161">
        <v>1</v>
      </c>
      <c r="R13" s="160"/>
      <c r="S13" s="161"/>
      <c r="T13" s="160"/>
      <c r="U13" s="161"/>
      <c r="V13" s="160"/>
      <c r="W13" s="161"/>
      <c r="X13" s="160">
        <v>4</v>
      </c>
      <c r="Y13" s="161"/>
      <c r="Z13" s="160">
        <v>6</v>
      </c>
      <c r="AA13" s="161">
        <v>1</v>
      </c>
      <c r="AB13" s="160">
        <v>6</v>
      </c>
      <c r="AC13" s="161"/>
      <c r="AD13" s="160">
        <v>5</v>
      </c>
      <c r="AE13" s="161"/>
      <c r="AF13" s="160"/>
      <c r="AG13" s="161"/>
      <c r="AH13" s="160">
        <v>6</v>
      </c>
      <c r="AI13" s="161"/>
      <c r="AJ13" s="160">
        <v>41</v>
      </c>
      <c r="AK13" s="161">
        <v>10</v>
      </c>
      <c r="AL13" s="162">
        <v>10</v>
      </c>
      <c r="AM13" s="163">
        <v>5</v>
      </c>
      <c r="AN13" s="163">
        <v>329</v>
      </c>
      <c r="AO13" s="245">
        <v>242</v>
      </c>
      <c r="AP13" s="240" t="str">
        <f t="shared" si="0"/>
        <v>出雲</v>
      </c>
    </row>
    <row r="14" spans="1:42" s="2" customFormat="1" ht="21" customHeight="1">
      <c r="A14" s="55" t="s">
        <v>194</v>
      </c>
      <c r="B14" s="146">
        <v>7</v>
      </c>
      <c r="C14" s="147">
        <v>7</v>
      </c>
      <c r="D14" s="146"/>
      <c r="E14" s="147"/>
      <c r="F14" s="146"/>
      <c r="G14" s="147"/>
      <c r="H14" s="146">
        <v>2</v>
      </c>
      <c r="I14" s="147"/>
      <c r="J14" s="146"/>
      <c r="K14" s="147"/>
      <c r="L14" s="146"/>
      <c r="M14" s="147"/>
      <c r="N14" s="146">
        <v>1</v>
      </c>
      <c r="O14" s="147">
        <v>1</v>
      </c>
      <c r="P14" s="146">
        <v>1</v>
      </c>
      <c r="Q14" s="147"/>
      <c r="R14" s="146"/>
      <c r="S14" s="147"/>
      <c r="T14" s="146"/>
      <c r="U14" s="147"/>
      <c r="V14" s="146"/>
      <c r="W14" s="147"/>
      <c r="X14" s="146">
        <v>5</v>
      </c>
      <c r="Y14" s="147"/>
      <c r="Z14" s="146">
        <v>6</v>
      </c>
      <c r="AA14" s="147"/>
      <c r="AB14" s="146">
        <v>5</v>
      </c>
      <c r="AC14" s="147"/>
      <c r="AD14" s="146">
        <v>7</v>
      </c>
      <c r="AE14" s="147">
        <v>1</v>
      </c>
      <c r="AF14" s="146"/>
      <c r="AG14" s="147"/>
      <c r="AH14" s="146">
        <v>5</v>
      </c>
      <c r="AI14" s="147"/>
      <c r="AJ14" s="146">
        <v>39</v>
      </c>
      <c r="AK14" s="147">
        <v>9</v>
      </c>
      <c r="AL14" s="164">
        <v>9</v>
      </c>
      <c r="AM14" s="85">
        <v>8</v>
      </c>
      <c r="AN14" s="85">
        <v>166</v>
      </c>
      <c r="AO14" s="246">
        <v>131</v>
      </c>
      <c r="AP14" s="240" t="str">
        <f t="shared" si="0"/>
        <v>益田</v>
      </c>
    </row>
    <row r="15" spans="1:42" s="2" customFormat="1" ht="21" customHeight="1">
      <c r="A15" s="55" t="s">
        <v>195</v>
      </c>
      <c r="B15" s="146">
        <v>3</v>
      </c>
      <c r="C15" s="147">
        <v>3</v>
      </c>
      <c r="D15" s="146"/>
      <c r="E15" s="147"/>
      <c r="F15" s="146"/>
      <c r="G15" s="147"/>
      <c r="H15" s="146">
        <v>1</v>
      </c>
      <c r="I15" s="147"/>
      <c r="J15" s="146"/>
      <c r="K15" s="147"/>
      <c r="L15" s="146"/>
      <c r="M15" s="147"/>
      <c r="N15" s="146"/>
      <c r="O15" s="147"/>
      <c r="P15" s="146"/>
      <c r="Q15" s="147"/>
      <c r="R15" s="146"/>
      <c r="S15" s="147"/>
      <c r="T15" s="146"/>
      <c r="U15" s="147"/>
      <c r="V15" s="146"/>
      <c r="W15" s="147"/>
      <c r="X15" s="146">
        <v>1</v>
      </c>
      <c r="Y15" s="147"/>
      <c r="Z15" s="146">
        <v>1</v>
      </c>
      <c r="AA15" s="147"/>
      <c r="AB15" s="146">
        <v>1</v>
      </c>
      <c r="AC15" s="147"/>
      <c r="AD15" s="146">
        <v>2</v>
      </c>
      <c r="AE15" s="147"/>
      <c r="AF15" s="146"/>
      <c r="AG15" s="147"/>
      <c r="AH15" s="146">
        <v>1</v>
      </c>
      <c r="AI15" s="147"/>
      <c r="AJ15" s="146">
        <v>10</v>
      </c>
      <c r="AK15" s="147">
        <v>3</v>
      </c>
      <c r="AL15" s="164">
        <v>4</v>
      </c>
      <c r="AM15" s="85">
        <v>3</v>
      </c>
      <c r="AN15" s="85">
        <v>98</v>
      </c>
      <c r="AO15" s="246">
        <v>80</v>
      </c>
      <c r="AP15" s="240" t="str">
        <f t="shared" si="0"/>
        <v>石見大田</v>
      </c>
    </row>
    <row r="16" spans="1:42" s="2" customFormat="1" ht="21" customHeight="1">
      <c r="A16" s="55" t="s">
        <v>196</v>
      </c>
      <c r="B16" s="146">
        <v>6</v>
      </c>
      <c r="C16" s="147">
        <v>6</v>
      </c>
      <c r="D16" s="146"/>
      <c r="E16" s="147"/>
      <c r="F16" s="146"/>
      <c r="G16" s="147"/>
      <c r="H16" s="146">
        <v>5</v>
      </c>
      <c r="I16" s="147"/>
      <c r="J16" s="146"/>
      <c r="K16" s="147"/>
      <c r="L16" s="146"/>
      <c r="M16" s="147"/>
      <c r="N16" s="146">
        <v>1</v>
      </c>
      <c r="O16" s="147">
        <v>1</v>
      </c>
      <c r="P16" s="146">
        <v>1</v>
      </c>
      <c r="Q16" s="147"/>
      <c r="R16" s="146"/>
      <c r="S16" s="147"/>
      <c r="T16" s="146"/>
      <c r="U16" s="147"/>
      <c r="V16" s="146"/>
      <c r="W16" s="147"/>
      <c r="X16" s="146">
        <v>1</v>
      </c>
      <c r="Y16" s="147"/>
      <c r="Z16" s="146">
        <v>4</v>
      </c>
      <c r="AA16" s="147">
        <v>1</v>
      </c>
      <c r="AB16" s="146">
        <v>2</v>
      </c>
      <c r="AC16" s="147"/>
      <c r="AD16" s="146">
        <v>3</v>
      </c>
      <c r="AE16" s="147"/>
      <c r="AF16" s="146"/>
      <c r="AG16" s="147"/>
      <c r="AH16" s="146">
        <v>2</v>
      </c>
      <c r="AI16" s="147"/>
      <c r="AJ16" s="146">
        <v>25</v>
      </c>
      <c r="AK16" s="147">
        <v>8</v>
      </c>
      <c r="AL16" s="164">
        <v>1</v>
      </c>
      <c r="AM16" s="85">
        <v>1</v>
      </c>
      <c r="AN16" s="85">
        <v>149</v>
      </c>
      <c r="AO16" s="246">
        <v>125</v>
      </c>
      <c r="AP16" s="240" t="str">
        <f t="shared" si="0"/>
        <v>大東</v>
      </c>
    </row>
    <row r="17" spans="1:42" s="2" customFormat="1" ht="21" customHeight="1">
      <c r="A17" s="55" t="s">
        <v>197</v>
      </c>
      <c r="B17" s="146">
        <v>1</v>
      </c>
      <c r="C17" s="147">
        <v>1</v>
      </c>
      <c r="D17" s="146"/>
      <c r="E17" s="147"/>
      <c r="F17" s="146"/>
      <c r="G17" s="147"/>
      <c r="H17" s="146">
        <v>1</v>
      </c>
      <c r="I17" s="147"/>
      <c r="J17" s="146"/>
      <c r="K17" s="147"/>
      <c r="L17" s="146"/>
      <c r="M17" s="147"/>
      <c r="N17" s="146"/>
      <c r="O17" s="147"/>
      <c r="P17" s="146"/>
      <c r="Q17" s="147"/>
      <c r="R17" s="146"/>
      <c r="S17" s="147"/>
      <c r="T17" s="146"/>
      <c r="U17" s="147"/>
      <c r="V17" s="146"/>
      <c r="W17" s="147"/>
      <c r="X17" s="146"/>
      <c r="Y17" s="147"/>
      <c r="Z17" s="146">
        <v>1</v>
      </c>
      <c r="AA17" s="147"/>
      <c r="AB17" s="146"/>
      <c r="AC17" s="147"/>
      <c r="AD17" s="146">
        <v>1</v>
      </c>
      <c r="AE17" s="147"/>
      <c r="AF17" s="146"/>
      <c r="AG17" s="147"/>
      <c r="AH17" s="146">
        <v>1</v>
      </c>
      <c r="AI17" s="147"/>
      <c r="AJ17" s="146">
        <v>5</v>
      </c>
      <c r="AK17" s="147">
        <v>1</v>
      </c>
      <c r="AL17" s="164">
        <v>3</v>
      </c>
      <c r="AM17" s="85">
        <v>1</v>
      </c>
      <c r="AN17" s="85">
        <v>111</v>
      </c>
      <c r="AO17" s="246">
        <v>98</v>
      </c>
      <c r="AP17" s="240" t="str">
        <f t="shared" si="0"/>
        <v>西郷</v>
      </c>
    </row>
    <row r="18" spans="1:42" s="3" customFormat="1" ht="21" customHeight="1">
      <c r="A18" s="35" t="s">
        <v>198</v>
      </c>
      <c r="B18" s="165">
        <v>37</v>
      </c>
      <c r="C18" s="166">
        <v>37</v>
      </c>
      <c r="D18" s="165">
        <v>0</v>
      </c>
      <c r="E18" s="166">
        <v>0</v>
      </c>
      <c r="F18" s="165">
        <v>0</v>
      </c>
      <c r="G18" s="166">
        <v>0</v>
      </c>
      <c r="H18" s="165">
        <v>23</v>
      </c>
      <c r="I18" s="166">
        <v>2</v>
      </c>
      <c r="J18" s="165">
        <v>3</v>
      </c>
      <c r="K18" s="166">
        <v>0</v>
      </c>
      <c r="L18" s="165">
        <v>1</v>
      </c>
      <c r="M18" s="166">
        <v>1</v>
      </c>
      <c r="N18" s="165">
        <v>6</v>
      </c>
      <c r="O18" s="166">
        <v>5</v>
      </c>
      <c r="P18" s="165">
        <v>3</v>
      </c>
      <c r="Q18" s="166">
        <v>1</v>
      </c>
      <c r="R18" s="165">
        <v>0</v>
      </c>
      <c r="S18" s="166">
        <v>0</v>
      </c>
      <c r="T18" s="165">
        <v>0</v>
      </c>
      <c r="U18" s="166">
        <v>0</v>
      </c>
      <c r="V18" s="165">
        <v>0</v>
      </c>
      <c r="W18" s="166">
        <v>0</v>
      </c>
      <c r="X18" s="165">
        <v>20</v>
      </c>
      <c r="Y18" s="166">
        <v>0</v>
      </c>
      <c r="Z18" s="165">
        <v>33</v>
      </c>
      <c r="AA18" s="166">
        <v>6</v>
      </c>
      <c r="AB18" s="165">
        <v>23</v>
      </c>
      <c r="AC18" s="166">
        <v>0</v>
      </c>
      <c r="AD18" s="165">
        <v>29</v>
      </c>
      <c r="AE18" s="166">
        <v>2</v>
      </c>
      <c r="AF18" s="165">
        <v>0</v>
      </c>
      <c r="AG18" s="166">
        <v>0</v>
      </c>
      <c r="AH18" s="165">
        <v>25</v>
      </c>
      <c r="AI18" s="166">
        <v>0</v>
      </c>
      <c r="AJ18" s="165">
        <v>203</v>
      </c>
      <c r="AK18" s="166">
        <v>54</v>
      </c>
      <c r="AL18" s="167">
        <v>48</v>
      </c>
      <c r="AM18" s="168">
        <v>28</v>
      </c>
      <c r="AN18" s="168">
        <v>1541</v>
      </c>
      <c r="AO18" s="247">
        <v>1181</v>
      </c>
      <c r="AP18" s="242" t="str">
        <f t="shared" si="0"/>
        <v>島根県計</v>
      </c>
    </row>
    <row r="19" spans="1:42" s="9" customFormat="1" ht="21" customHeight="1">
      <c r="A19" s="169"/>
      <c r="B19" s="170"/>
      <c r="C19" s="171"/>
      <c r="D19" s="170"/>
      <c r="E19" s="171"/>
      <c r="F19" s="170"/>
      <c r="G19" s="171"/>
      <c r="H19" s="170"/>
      <c r="I19" s="171"/>
      <c r="J19" s="170"/>
      <c r="K19" s="171"/>
      <c r="L19" s="170"/>
      <c r="M19" s="171"/>
      <c r="N19" s="170"/>
      <c r="O19" s="171"/>
      <c r="P19" s="170"/>
      <c r="Q19" s="171"/>
      <c r="R19" s="170"/>
      <c r="S19" s="171"/>
      <c r="T19" s="170"/>
      <c r="U19" s="171"/>
      <c r="V19" s="170"/>
      <c r="W19" s="171"/>
      <c r="X19" s="170"/>
      <c r="Y19" s="171"/>
      <c r="Z19" s="170"/>
      <c r="AA19" s="171"/>
      <c r="AB19" s="170"/>
      <c r="AC19" s="171"/>
      <c r="AD19" s="170"/>
      <c r="AE19" s="171"/>
      <c r="AF19" s="170"/>
      <c r="AG19" s="171"/>
      <c r="AH19" s="170"/>
      <c r="AI19" s="171"/>
      <c r="AJ19" s="170"/>
      <c r="AK19" s="171"/>
      <c r="AL19" s="172"/>
      <c r="AM19" s="173"/>
      <c r="AN19" s="174"/>
      <c r="AO19" s="248"/>
      <c r="AP19" s="266">
        <f t="shared" si="0"/>
      </c>
    </row>
    <row r="20" spans="1:42" s="2" customFormat="1" ht="21" customHeight="1">
      <c r="A20" s="55" t="s">
        <v>199</v>
      </c>
      <c r="B20" s="175">
        <v>2</v>
      </c>
      <c r="C20" s="176">
        <v>2</v>
      </c>
      <c r="D20" s="175"/>
      <c r="E20" s="176"/>
      <c r="F20" s="175"/>
      <c r="G20" s="176"/>
      <c r="H20" s="175">
        <v>1</v>
      </c>
      <c r="I20" s="176"/>
      <c r="J20" s="175"/>
      <c r="K20" s="176"/>
      <c r="L20" s="175">
        <v>1</v>
      </c>
      <c r="M20" s="176"/>
      <c r="N20" s="175">
        <v>1</v>
      </c>
      <c r="O20" s="176"/>
      <c r="P20" s="175"/>
      <c r="Q20" s="176"/>
      <c r="R20" s="175">
        <v>1</v>
      </c>
      <c r="S20" s="176"/>
      <c r="T20" s="175"/>
      <c r="U20" s="176"/>
      <c r="V20" s="175"/>
      <c r="W20" s="176"/>
      <c r="X20" s="175">
        <v>3</v>
      </c>
      <c r="Y20" s="176">
        <v>1</v>
      </c>
      <c r="Z20" s="175">
        <v>2</v>
      </c>
      <c r="AA20" s="176"/>
      <c r="AB20" s="175">
        <v>3</v>
      </c>
      <c r="AC20" s="176">
        <v>1</v>
      </c>
      <c r="AD20" s="175">
        <v>2</v>
      </c>
      <c r="AE20" s="176"/>
      <c r="AF20" s="175"/>
      <c r="AG20" s="176"/>
      <c r="AH20" s="175">
        <v>2</v>
      </c>
      <c r="AI20" s="176"/>
      <c r="AJ20" s="175">
        <v>18</v>
      </c>
      <c r="AK20" s="176">
        <v>4</v>
      </c>
      <c r="AL20" s="177">
        <v>18</v>
      </c>
      <c r="AM20" s="178">
        <v>3</v>
      </c>
      <c r="AN20" s="178">
        <v>346</v>
      </c>
      <c r="AO20" s="249">
        <v>234</v>
      </c>
      <c r="AP20" s="240" t="str">
        <f t="shared" si="0"/>
        <v>岡山東</v>
      </c>
    </row>
    <row r="21" spans="1:42" s="2" customFormat="1" ht="21" customHeight="1">
      <c r="A21" s="55" t="s">
        <v>200</v>
      </c>
      <c r="B21" s="146">
        <v>4</v>
      </c>
      <c r="C21" s="147">
        <v>3</v>
      </c>
      <c r="D21" s="146"/>
      <c r="E21" s="147"/>
      <c r="F21" s="146"/>
      <c r="G21" s="147"/>
      <c r="H21" s="146">
        <v>1</v>
      </c>
      <c r="I21" s="147">
        <v>1</v>
      </c>
      <c r="J21" s="146"/>
      <c r="K21" s="147"/>
      <c r="L21" s="146">
        <v>1</v>
      </c>
      <c r="M21" s="147"/>
      <c r="N21" s="146">
        <v>2</v>
      </c>
      <c r="O21" s="147"/>
      <c r="P21" s="146"/>
      <c r="Q21" s="147"/>
      <c r="R21" s="146"/>
      <c r="S21" s="147"/>
      <c r="T21" s="146"/>
      <c r="U21" s="147"/>
      <c r="V21" s="146"/>
      <c r="W21" s="147"/>
      <c r="X21" s="146">
        <v>4</v>
      </c>
      <c r="Y21" s="147">
        <v>1</v>
      </c>
      <c r="Z21" s="146">
        <v>5</v>
      </c>
      <c r="AA21" s="147">
        <v>1</v>
      </c>
      <c r="AB21" s="146">
        <v>3</v>
      </c>
      <c r="AC21" s="147"/>
      <c r="AD21" s="146">
        <v>4</v>
      </c>
      <c r="AE21" s="147">
        <v>1</v>
      </c>
      <c r="AF21" s="146"/>
      <c r="AG21" s="147"/>
      <c r="AH21" s="146">
        <v>3</v>
      </c>
      <c r="AI21" s="147"/>
      <c r="AJ21" s="146">
        <v>27</v>
      </c>
      <c r="AK21" s="147">
        <v>7</v>
      </c>
      <c r="AL21" s="164">
        <v>19</v>
      </c>
      <c r="AM21" s="85">
        <v>2</v>
      </c>
      <c r="AN21" s="85">
        <v>512</v>
      </c>
      <c r="AO21" s="246">
        <v>320</v>
      </c>
      <c r="AP21" s="240" t="str">
        <f t="shared" si="0"/>
        <v>岡山西</v>
      </c>
    </row>
    <row r="22" spans="1:42" s="2" customFormat="1" ht="21" customHeight="1">
      <c r="A22" s="55" t="s">
        <v>201</v>
      </c>
      <c r="B22" s="160">
        <v>3</v>
      </c>
      <c r="C22" s="161">
        <v>3</v>
      </c>
      <c r="D22" s="160"/>
      <c r="E22" s="161"/>
      <c r="F22" s="160"/>
      <c r="G22" s="161"/>
      <c r="H22" s="160">
        <v>1</v>
      </c>
      <c r="I22" s="161"/>
      <c r="J22" s="160"/>
      <c r="K22" s="161"/>
      <c r="L22" s="160"/>
      <c r="M22" s="161"/>
      <c r="N22" s="160"/>
      <c r="O22" s="161"/>
      <c r="P22" s="160"/>
      <c r="Q22" s="161"/>
      <c r="R22" s="160"/>
      <c r="S22" s="161"/>
      <c r="T22" s="160"/>
      <c r="U22" s="161"/>
      <c r="V22" s="160"/>
      <c r="W22" s="161"/>
      <c r="X22" s="160">
        <v>2</v>
      </c>
      <c r="Y22" s="161"/>
      <c r="Z22" s="160">
        <v>2</v>
      </c>
      <c r="AA22" s="161"/>
      <c r="AB22" s="160">
        <v>2</v>
      </c>
      <c r="AC22" s="161"/>
      <c r="AD22" s="160">
        <v>3</v>
      </c>
      <c r="AE22" s="161"/>
      <c r="AF22" s="160"/>
      <c r="AG22" s="161"/>
      <c r="AH22" s="160">
        <v>2</v>
      </c>
      <c r="AI22" s="161"/>
      <c r="AJ22" s="160">
        <v>15</v>
      </c>
      <c r="AK22" s="161">
        <v>3</v>
      </c>
      <c r="AL22" s="162">
        <v>10</v>
      </c>
      <c r="AM22" s="163">
        <v>3</v>
      </c>
      <c r="AN22" s="163">
        <v>144</v>
      </c>
      <c r="AO22" s="245">
        <v>108</v>
      </c>
      <c r="AP22" s="240" t="str">
        <f t="shared" si="0"/>
        <v>西大寺</v>
      </c>
    </row>
    <row r="23" spans="1:42" s="2" customFormat="1" ht="21" customHeight="1">
      <c r="A23" s="55" t="s">
        <v>202</v>
      </c>
      <c r="B23" s="146">
        <v>7</v>
      </c>
      <c r="C23" s="147">
        <v>7</v>
      </c>
      <c r="D23" s="146"/>
      <c r="E23" s="147"/>
      <c r="F23" s="146"/>
      <c r="G23" s="147"/>
      <c r="H23" s="146">
        <v>3</v>
      </c>
      <c r="I23" s="147"/>
      <c r="J23" s="146"/>
      <c r="K23" s="147"/>
      <c r="L23" s="146">
        <v>2</v>
      </c>
      <c r="M23" s="147">
        <v>1</v>
      </c>
      <c r="N23" s="146">
        <v>2</v>
      </c>
      <c r="O23" s="147">
        <v>2</v>
      </c>
      <c r="P23" s="146">
        <v>2</v>
      </c>
      <c r="Q23" s="147"/>
      <c r="R23" s="146"/>
      <c r="S23" s="147"/>
      <c r="T23" s="146">
        <v>1</v>
      </c>
      <c r="U23" s="147"/>
      <c r="V23" s="146"/>
      <c r="W23" s="147"/>
      <c r="X23" s="146">
        <v>7</v>
      </c>
      <c r="Y23" s="147">
        <v>1</v>
      </c>
      <c r="Z23" s="146">
        <v>5</v>
      </c>
      <c r="AA23" s="147"/>
      <c r="AB23" s="146">
        <v>8</v>
      </c>
      <c r="AC23" s="147"/>
      <c r="AD23" s="146">
        <v>6</v>
      </c>
      <c r="AE23" s="147">
        <v>1</v>
      </c>
      <c r="AF23" s="146"/>
      <c r="AG23" s="147"/>
      <c r="AH23" s="146">
        <v>7</v>
      </c>
      <c r="AI23" s="147"/>
      <c r="AJ23" s="146">
        <v>50</v>
      </c>
      <c r="AK23" s="147">
        <v>12</v>
      </c>
      <c r="AL23" s="164">
        <v>7</v>
      </c>
      <c r="AM23" s="85">
        <v>3</v>
      </c>
      <c r="AN23" s="85">
        <v>189</v>
      </c>
      <c r="AO23" s="246">
        <v>145</v>
      </c>
      <c r="AP23" s="240" t="str">
        <f t="shared" si="0"/>
        <v>瀬戸</v>
      </c>
    </row>
    <row r="24" spans="1:42" s="2" customFormat="1" ht="21" customHeight="1">
      <c r="A24" s="55" t="s">
        <v>203</v>
      </c>
      <c r="B24" s="146">
        <v>4</v>
      </c>
      <c r="C24" s="147">
        <v>4</v>
      </c>
      <c r="D24" s="146"/>
      <c r="E24" s="147"/>
      <c r="F24" s="146"/>
      <c r="G24" s="147"/>
      <c r="H24" s="146">
        <v>1</v>
      </c>
      <c r="I24" s="147"/>
      <c r="J24" s="146"/>
      <c r="K24" s="147"/>
      <c r="L24" s="146"/>
      <c r="M24" s="147"/>
      <c r="N24" s="146"/>
      <c r="O24" s="147"/>
      <c r="P24" s="146"/>
      <c r="Q24" s="147"/>
      <c r="R24" s="146"/>
      <c r="S24" s="147"/>
      <c r="T24" s="146"/>
      <c r="U24" s="147"/>
      <c r="V24" s="146"/>
      <c r="W24" s="147"/>
      <c r="X24" s="146">
        <v>4</v>
      </c>
      <c r="Y24" s="147"/>
      <c r="Z24" s="146">
        <v>4</v>
      </c>
      <c r="AA24" s="147"/>
      <c r="AB24" s="146">
        <v>4</v>
      </c>
      <c r="AC24" s="147"/>
      <c r="AD24" s="146">
        <v>4</v>
      </c>
      <c r="AE24" s="147"/>
      <c r="AF24" s="146"/>
      <c r="AG24" s="147"/>
      <c r="AH24" s="146">
        <v>4</v>
      </c>
      <c r="AI24" s="147"/>
      <c r="AJ24" s="146">
        <v>25</v>
      </c>
      <c r="AK24" s="147">
        <v>4</v>
      </c>
      <c r="AL24" s="164">
        <v>1</v>
      </c>
      <c r="AM24" s="85">
        <v>1</v>
      </c>
      <c r="AN24" s="85">
        <v>116</v>
      </c>
      <c r="AO24" s="246">
        <v>91</v>
      </c>
      <c r="AP24" s="240" t="str">
        <f t="shared" si="0"/>
        <v>児島</v>
      </c>
    </row>
    <row r="25" spans="1:42" s="2" customFormat="1" ht="21" customHeight="1">
      <c r="A25" s="55" t="s">
        <v>204</v>
      </c>
      <c r="B25" s="146">
        <v>8</v>
      </c>
      <c r="C25" s="147">
        <v>8</v>
      </c>
      <c r="D25" s="146"/>
      <c r="E25" s="147"/>
      <c r="F25" s="146"/>
      <c r="G25" s="147"/>
      <c r="H25" s="146">
        <v>1</v>
      </c>
      <c r="I25" s="147"/>
      <c r="J25" s="146"/>
      <c r="K25" s="147"/>
      <c r="L25" s="146"/>
      <c r="M25" s="147"/>
      <c r="N25" s="146"/>
      <c r="O25" s="147"/>
      <c r="P25" s="146"/>
      <c r="Q25" s="147"/>
      <c r="R25" s="146"/>
      <c r="S25" s="147"/>
      <c r="T25" s="146"/>
      <c r="U25" s="147"/>
      <c r="V25" s="146"/>
      <c r="W25" s="147"/>
      <c r="X25" s="146">
        <v>10</v>
      </c>
      <c r="Y25" s="147">
        <v>1</v>
      </c>
      <c r="Z25" s="146">
        <v>9</v>
      </c>
      <c r="AA25" s="147"/>
      <c r="AB25" s="146">
        <v>9</v>
      </c>
      <c r="AC25" s="147">
        <v>1</v>
      </c>
      <c r="AD25" s="146">
        <v>9</v>
      </c>
      <c r="AE25" s="147"/>
      <c r="AF25" s="146"/>
      <c r="AG25" s="147"/>
      <c r="AH25" s="146">
        <v>9</v>
      </c>
      <c r="AI25" s="147"/>
      <c r="AJ25" s="146">
        <v>55</v>
      </c>
      <c r="AK25" s="147">
        <v>10</v>
      </c>
      <c r="AL25" s="164">
        <v>12</v>
      </c>
      <c r="AM25" s="85">
        <v>4</v>
      </c>
      <c r="AN25" s="85">
        <v>532</v>
      </c>
      <c r="AO25" s="246">
        <v>355</v>
      </c>
      <c r="AP25" s="240" t="str">
        <f t="shared" si="0"/>
        <v>倉敷</v>
      </c>
    </row>
    <row r="26" spans="1:42" s="2" customFormat="1" ht="21" customHeight="1">
      <c r="A26" s="55" t="s">
        <v>205</v>
      </c>
      <c r="B26" s="146">
        <v>9</v>
      </c>
      <c r="C26" s="147">
        <v>9</v>
      </c>
      <c r="D26" s="146"/>
      <c r="E26" s="147"/>
      <c r="F26" s="146"/>
      <c r="G26" s="147"/>
      <c r="H26" s="146">
        <v>7</v>
      </c>
      <c r="I26" s="147">
        <v>2</v>
      </c>
      <c r="J26" s="146">
        <v>3</v>
      </c>
      <c r="K26" s="147">
        <v>2</v>
      </c>
      <c r="L26" s="146"/>
      <c r="M26" s="147"/>
      <c r="N26" s="146">
        <v>3</v>
      </c>
      <c r="O26" s="147">
        <v>2</v>
      </c>
      <c r="P26" s="146">
        <v>3</v>
      </c>
      <c r="Q26" s="147"/>
      <c r="R26" s="146"/>
      <c r="S26" s="147"/>
      <c r="T26" s="146"/>
      <c r="U26" s="147"/>
      <c r="V26" s="146"/>
      <c r="W26" s="147"/>
      <c r="X26" s="146">
        <v>6</v>
      </c>
      <c r="Y26" s="147"/>
      <c r="Z26" s="146">
        <v>6</v>
      </c>
      <c r="AA26" s="147"/>
      <c r="AB26" s="146">
        <v>11</v>
      </c>
      <c r="AC26" s="147"/>
      <c r="AD26" s="146">
        <v>10</v>
      </c>
      <c r="AE26" s="147"/>
      <c r="AF26" s="146"/>
      <c r="AG26" s="147"/>
      <c r="AH26" s="146">
        <v>7</v>
      </c>
      <c r="AI26" s="147"/>
      <c r="AJ26" s="146">
        <v>65</v>
      </c>
      <c r="AK26" s="147">
        <v>15</v>
      </c>
      <c r="AL26" s="164">
        <v>8</v>
      </c>
      <c r="AM26" s="85">
        <v>6</v>
      </c>
      <c r="AN26" s="85">
        <v>194</v>
      </c>
      <c r="AO26" s="246">
        <v>145</v>
      </c>
      <c r="AP26" s="240" t="str">
        <f t="shared" si="0"/>
        <v>玉島</v>
      </c>
    </row>
    <row r="27" spans="1:42" s="2" customFormat="1" ht="21" customHeight="1">
      <c r="A27" s="55" t="s">
        <v>206</v>
      </c>
      <c r="B27" s="146">
        <v>10</v>
      </c>
      <c r="C27" s="147">
        <v>10</v>
      </c>
      <c r="D27" s="146"/>
      <c r="E27" s="147"/>
      <c r="F27" s="146"/>
      <c r="G27" s="147"/>
      <c r="H27" s="146">
        <v>2</v>
      </c>
      <c r="I27" s="147"/>
      <c r="J27" s="146"/>
      <c r="K27" s="147"/>
      <c r="L27" s="146">
        <v>1</v>
      </c>
      <c r="M27" s="147"/>
      <c r="N27" s="146">
        <v>1</v>
      </c>
      <c r="O27" s="147"/>
      <c r="P27" s="146"/>
      <c r="Q27" s="147"/>
      <c r="R27" s="146"/>
      <c r="S27" s="147"/>
      <c r="T27" s="146"/>
      <c r="U27" s="147"/>
      <c r="V27" s="146"/>
      <c r="W27" s="147"/>
      <c r="X27" s="146">
        <v>8</v>
      </c>
      <c r="Y27" s="147"/>
      <c r="Z27" s="146">
        <v>12</v>
      </c>
      <c r="AA27" s="147">
        <v>4</v>
      </c>
      <c r="AB27" s="146">
        <v>8</v>
      </c>
      <c r="AC27" s="147"/>
      <c r="AD27" s="146">
        <v>8</v>
      </c>
      <c r="AE27" s="147"/>
      <c r="AF27" s="146"/>
      <c r="AG27" s="147"/>
      <c r="AH27" s="146">
        <v>8</v>
      </c>
      <c r="AI27" s="147"/>
      <c r="AJ27" s="146">
        <v>58</v>
      </c>
      <c r="AK27" s="147">
        <v>14</v>
      </c>
      <c r="AL27" s="164">
        <v>20</v>
      </c>
      <c r="AM27" s="85">
        <v>5</v>
      </c>
      <c r="AN27" s="85">
        <v>451</v>
      </c>
      <c r="AO27" s="246">
        <v>355</v>
      </c>
      <c r="AP27" s="240" t="str">
        <f t="shared" si="0"/>
        <v>津山</v>
      </c>
    </row>
    <row r="28" spans="1:42" s="2" customFormat="1" ht="21" customHeight="1">
      <c r="A28" s="55" t="s">
        <v>207</v>
      </c>
      <c r="B28" s="146">
        <v>1</v>
      </c>
      <c r="C28" s="147">
        <v>1</v>
      </c>
      <c r="D28" s="146"/>
      <c r="E28" s="147"/>
      <c r="F28" s="146"/>
      <c r="G28" s="147"/>
      <c r="H28" s="146"/>
      <c r="I28" s="147"/>
      <c r="J28" s="146"/>
      <c r="K28" s="147"/>
      <c r="L28" s="146"/>
      <c r="M28" s="147"/>
      <c r="N28" s="146"/>
      <c r="O28" s="147"/>
      <c r="P28" s="146"/>
      <c r="Q28" s="147"/>
      <c r="R28" s="146"/>
      <c r="S28" s="147"/>
      <c r="T28" s="146"/>
      <c r="U28" s="147"/>
      <c r="V28" s="146"/>
      <c r="W28" s="147"/>
      <c r="X28" s="146"/>
      <c r="Y28" s="147"/>
      <c r="Z28" s="146"/>
      <c r="AA28" s="147"/>
      <c r="AB28" s="146"/>
      <c r="AC28" s="147"/>
      <c r="AD28" s="146"/>
      <c r="AE28" s="147"/>
      <c r="AF28" s="146"/>
      <c r="AG28" s="147"/>
      <c r="AH28" s="146"/>
      <c r="AI28" s="147"/>
      <c r="AJ28" s="146">
        <v>1</v>
      </c>
      <c r="AK28" s="147">
        <v>1</v>
      </c>
      <c r="AL28" s="164">
        <v>1</v>
      </c>
      <c r="AM28" s="85">
        <v>0</v>
      </c>
      <c r="AN28" s="85">
        <v>90</v>
      </c>
      <c r="AO28" s="246">
        <v>74</v>
      </c>
      <c r="AP28" s="240" t="str">
        <f t="shared" si="0"/>
        <v>玉野</v>
      </c>
    </row>
    <row r="29" spans="1:42" s="2" customFormat="1" ht="21" customHeight="1">
      <c r="A29" s="55" t="s">
        <v>208</v>
      </c>
      <c r="B29" s="146">
        <v>4</v>
      </c>
      <c r="C29" s="147">
        <v>4</v>
      </c>
      <c r="D29" s="146"/>
      <c r="E29" s="147"/>
      <c r="F29" s="146"/>
      <c r="G29" s="147"/>
      <c r="H29" s="146"/>
      <c r="I29" s="147"/>
      <c r="J29" s="146"/>
      <c r="K29" s="147"/>
      <c r="L29" s="146"/>
      <c r="M29" s="147"/>
      <c r="N29" s="146">
        <v>1</v>
      </c>
      <c r="O29" s="147"/>
      <c r="P29" s="146">
        <v>1</v>
      </c>
      <c r="Q29" s="147"/>
      <c r="R29" s="146"/>
      <c r="S29" s="147"/>
      <c r="T29" s="146"/>
      <c r="U29" s="147"/>
      <c r="V29" s="146"/>
      <c r="W29" s="147"/>
      <c r="X29" s="146">
        <v>2</v>
      </c>
      <c r="Y29" s="147"/>
      <c r="Z29" s="146">
        <v>2</v>
      </c>
      <c r="AA29" s="147"/>
      <c r="AB29" s="146">
        <v>2</v>
      </c>
      <c r="AC29" s="147"/>
      <c r="AD29" s="146">
        <v>2</v>
      </c>
      <c r="AE29" s="147"/>
      <c r="AF29" s="146"/>
      <c r="AG29" s="147"/>
      <c r="AH29" s="146">
        <v>2</v>
      </c>
      <c r="AI29" s="147"/>
      <c r="AJ29" s="146">
        <v>16</v>
      </c>
      <c r="AK29" s="147">
        <v>4</v>
      </c>
      <c r="AL29" s="164">
        <v>5</v>
      </c>
      <c r="AM29" s="85">
        <v>4</v>
      </c>
      <c r="AN29" s="85">
        <v>206</v>
      </c>
      <c r="AO29" s="246">
        <v>167</v>
      </c>
      <c r="AP29" s="240" t="str">
        <f t="shared" si="0"/>
        <v>笠岡</v>
      </c>
    </row>
    <row r="30" spans="1:42" s="2" customFormat="1" ht="21" customHeight="1">
      <c r="A30" s="55" t="s">
        <v>209</v>
      </c>
      <c r="B30" s="146">
        <v>4</v>
      </c>
      <c r="C30" s="147">
        <v>4</v>
      </c>
      <c r="D30" s="146"/>
      <c r="E30" s="147"/>
      <c r="F30" s="146"/>
      <c r="G30" s="147"/>
      <c r="H30" s="146">
        <v>3</v>
      </c>
      <c r="I30" s="147"/>
      <c r="J30" s="146"/>
      <c r="K30" s="147"/>
      <c r="L30" s="146"/>
      <c r="M30" s="147"/>
      <c r="N30" s="146"/>
      <c r="O30" s="147"/>
      <c r="P30" s="146"/>
      <c r="Q30" s="147"/>
      <c r="R30" s="146"/>
      <c r="S30" s="147"/>
      <c r="T30" s="146"/>
      <c r="U30" s="147"/>
      <c r="V30" s="146"/>
      <c r="W30" s="147"/>
      <c r="X30" s="146">
        <v>3</v>
      </c>
      <c r="Y30" s="147"/>
      <c r="Z30" s="146">
        <v>3</v>
      </c>
      <c r="AA30" s="147"/>
      <c r="AB30" s="146">
        <v>3</v>
      </c>
      <c r="AC30" s="147"/>
      <c r="AD30" s="146">
        <v>3</v>
      </c>
      <c r="AE30" s="147"/>
      <c r="AF30" s="146"/>
      <c r="AG30" s="147"/>
      <c r="AH30" s="146">
        <v>3</v>
      </c>
      <c r="AI30" s="147"/>
      <c r="AJ30" s="146">
        <v>22</v>
      </c>
      <c r="AK30" s="147">
        <v>4</v>
      </c>
      <c r="AL30" s="164">
        <v>3</v>
      </c>
      <c r="AM30" s="85">
        <v>3</v>
      </c>
      <c r="AN30" s="85">
        <v>107</v>
      </c>
      <c r="AO30" s="246">
        <v>97</v>
      </c>
      <c r="AP30" s="240" t="str">
        <f t="shared" si="0"/>
        <v>高梁</v>
      </c>
    </row>
    <row r="31" spans="1:42" s="2" customFormat="1" ht="21" customHeight="1">
      <c r="A31" s="55" t="s">
        <v>210</v>
      </c>
      <c r="B31" s="146">
        <v>1</v>
      </c>
      <c r="C31" s="147">
        <v>1</v>
      </c>
      <c r="D31" s="146"/>
      <c r="E31" s="147"/>
      <c r="F31" s="146"/>
      <c r="G31" s="147"/>
      <c r="H31" s="146">
        <v>1</v>
      </c>
      <c r="I31" s="147">
        <v>1</v>
      </c>
      <c r="J31" s="146">
        <v>1</v>
      </c>
      <c r="K31" s="147"/>
      <c r="L31" s="146"/>
      <c r="M31" s="147"/>
      <c r="N31" s="146"/>
      <c r="O31" s="147"/>
      <c r="P31" s="146"/>
      <c r="Q31" s="147"/>
      <c r="R31" s="146"/>
      <c r="S31" s="147"/>
      <c r="T31" s="146"/>
      <c r="U31" s="147"/>
      <c r="V31" s="146"/>
      <c r="W31" s="147"/>
      <c r="X31" s="146">
        <v>2</v>
      </c>
      <c r="Y31" s="147"/>
      <c r="Z31" s="146">
        <v>2</v>
      </c>
      <c r="AA31" s="147">
        <v>1</v>
      </c>
      <c r="AB31" s="146">
        <v>3</v>
      </c>
      <c r="AC31" s="147"/>
      <c r="AD31" s="146">
        <v>3</v>
      </c>
      <c r="AE31" s="147"/>
      <c r="AF31" s="146"/>
      <c r="AG31" s="147"/>
      <c r="AH31" s="146">
        <v>2</v>
      </c>
      <c r="AI31" s="147"/>
      <c r="AJ31" s="146">
        <v>15</v>
      </c>
      <c r="AK31" s="147">
        <v>3</v>
      </c>
      <c r="AL31" s="164">
        <v>3</v>
      </c>
      <c r="AM31" s="85">
        <v>2</v>
      </c>
      <c r="AN31" s="85">
        <v>106</v>
      </c>
      <c r="AO31" s="246">
        <v>84</v>
      </c>
      <c r="AP31" s="240" t="str">
        <f t="shared" si="0"/>
        <v>新見</v>
      </c>
    </row>
    <row r="32" spans="1:42" s="2" customFormat="1" ht="21" customHeight="1">
      <c r="A32" s="55" t="s">
        <v>211</v>
      </c>
      <c r="B32" s="146">
        <v>3</v>
      </c>
      <c r="C32" s="147">
        <v>3</v>
      </c>
      <c r="D32" s="146"/>
      <c r="E32" s="147"/>
      <c r="F32" s="146"/>
      <c r="G32" s="147"/>
      <c r="H32" s="146">
        <v>1</v>
      </c>
      <c r="I32" s="147"/>
      <c r="J32" s="146"/>
      <c r="K32" s="147"/>
      <c r="L32" s="146"/>
      <c r="M32" s="147"/>
      <c r="N32" s="146">
        <v>1</v>
      </c>
      <c r="O32" s="147">
        <v>1</v>
      </c>
      <c r="P32" s="146">
        <v>1</v>
      </c>
      <c r="Q32" s="147"/>
      <c r="R32" s="146"/>
      <c r="S32" s="147"/>
      <c r="T32" s="146">
        <v>1</v>
      </c>
      <c r="U32" s="147"/>
      <c r="V32" s="146"/>
      <c r="W32" s="147"/>
      <c r="X32" s="146">
        <v>3</v>
      </c>
      <c r="Y32" s="147"/>
      <c r="Z32" s="146">
        <v>3</v>
      </c>
      <c r="AA32" s="147"/>
      <c r="AB32" s="146">
        <v>4</v>
      </c>
      <c r="AC32" s="147"/>
      <c r="AD32" s="146">
        <v>4</v>
      </c>
      <c r="AE32" s="147"/>
      <c r="AF32" s="146"/>
      <c r="AG32" s="147"/>
      <c r="AH32" s="146">
        <v>4</v>
      </c>
      <c r="AI32" s="147"/>
      <c r="AJ32" s="146">
        <v>25</v>
      </c>
      <c r="AK32" s="147">
        <v>4</v>
      </c>
      <c r="AL32" s="164">
        <v>1</v>
      </c>
      <c r="AM32" s="85">
        <v>0</v>
      </c>
      <c r="AN32" s="85">
        <v>166</v>
      </c>
      <c r="AO32" s="246">
        <v>125</v>
      </c>
      <c r="AP32" s="240" t="str">
        <f t="shared" si="0"/>
        <v>久世</v>
      </c>
    </row>
    <row r="33" spans="1:42" s="3" customFormat="1" ht="21" customHeight="1">
      <c r="A33" s="35" t="s">
        <v>212</v>
      </c>
      <c r="B33" s="165">
        <v>60</v>
      </c>
      <c r="C33" s="166">
        <v>59</v>
      </c>
      <c r="D33" s="165">
        <v>0</v>
      </c>
      <c r="E33" s="166">
        <v>0</v>
      </c>
      <c r="F33" s="165">
        <v>0</v>
      </c>
      <c r="G33" s="166">
        <v>0</v>
      </c>
      <c r="H33" s="165">
        <v>22</v>
      </c>
      <c r="I33" s="166">
        <v>4</v>
      </c>
      <c r="J33" s="165">
        <v>4</v>
      </c>
      <c r="K33" s="166">
        <v>2</v>
      </c>
      <c r="L33" s="165">
        <v>5</v>
      </c>
      <c r="M33" s="166">
        <v>1</v>
      </c>
      <c r="N33" s="165">
        <v>11</v>
      </c>
      <c r="O33" s="166">
        <v>5</v>
      </c>
      <c r="P33" s="165">
        <v>7</v>
      </c>
      <c r="Q33" s="166">
        <v>0</v>
      </c>
      <c r="R33" s="165">
        <v>1</v>
      </c>
      <c r="S33" s="166">
        <v>0</v>
      </c>
      <c r="T33" s="165">
        <v>2</v>
      </c>
      <c r="U33" s="166">
        <v>0</v>
      </c>
      <c r="V33" s="165">
        <v>0</v>
      </c>
      <c r="W33" s="166">
        <v>0</v>
      </c>
      <c r="X33" s="165">
        <v>54</v>
      </c>
      <c r="Y33" s="166">
        <v>4</v>
      </c>
      <c r="Z33" s="165">
        <v>55</v>
      </c>
      <c r="AA33" s="166">
        <v>6</v>
      </c>
      <c r="AB33" s="165">
        <v>60</v>
      </c>
      <c r="AC33" s="166">
        <v>2</v>
      </c>
      <c r="AD33" s="165">
        <v>58</v>
      </c>
      <c r="AE33" s="166">
        <v>2</v>
      </c>
      <c r="AF33" s="165">
        <v>0</v>
      </c>
      <c r="AG33" s="166">
        <v>0</v>
      </c>
      <c r="AH33" s="165">
        <v>53</v>
      </c>
      <c r="AI33" s="166">
        <v>0</v>
      </c>
      <c r="AJ33" s="165">
        <v>392</v>
      </c>
      <c r="AK33" s="166">
        <v>85</v>
      </c>
      <c r="AL33" s="167">
        <v>108</v>
      </c>
      <c r="AM33" s="168">
        <v>36</v>
      </c>
      <c r="AN33" s="168">
        <v>3159</v>
      </c>
      <c r="AO33" s="247">
        <v>2300</v>
      </c>
      <c r="AP33" s="242" t="str">
        <f t="shared" si="0"/>
        <v>岡山県計</v>
      </c>
    </row>
    <row r="34" spans="1:42" s="9" customFormat="1" ht="21" customHeight="1">
      <c r="A34" s="169"/>
      <c r="B34" s="170"/>
      <c r="C34" s="171"/>
      <c r="D34" s="170"/>
      <c r="E34" s="171"/>
      <c r="F34" s="170"/>
      <c r="G34" s="171"/>
      <c r="H34" s="170"/>
      <c r="I34" s="171"/>
      <c r="J34" s="170"/>
      <c r="K34" s="171"/>
      <c r="L34" s="170"/>
      <c r="M34" s="171"/>
      <c r="N34" s="170"/>
      <c r="O34" s="171"/>
      <c r="P34" s="170"/>
      <c r="Q34" s="171"/>
      <c r="R34" s="170"/>
      <c r="S34" s="171"/>
      <c r="T34" s="170"/>
      <c r="U34" s="171"/>
      <c r="V34" s="170"/>
      <c r="W34" s="171"/>
      <c r="X34" s="170"/>
      <c r="Y34" s="171"/>
      <c r="Z34" s="170"/>
      <c r="AA34" s="171"/>
      <c r="AB34" s="170"/>
      <c r="AC34" s="171"/>
      <c r="AD34" s="170"/>
      <c r="AE34" s="171"/>
      <c r="AF34" s="170"/>
      <c r="AG34" s="171"/>
      <c r="AH34" s="170"/>
      <c r="AI34" s="171"/>
      <c r="AJ34" s="170"/>
      <c r="AK34" s="171"/>
      <c r="AL34" s="172"/>
      <c r="AM34" s="173"/>
      <c r="AN34" s="174"/>
      <c r="AO34" s="248"/>
      <c r="AP34" s="266">
        <f t="shared" si="0"/>
      </c>
    </row>
    <row r="35" spans="1:42" s="2" customFormat="1" ht="21" customHeight="1">
      <c r="A35" s="55" t="s">
        <v>213</v>
      </c>
      <c r="B35" s="160">
        <v>1</v>
      </c>
      <c r="C35" s="161">
        <v>1</v>
      </c>
      <c r="D35" s="160"/>
      <c r="E35" s="161"/>
      <c r="F35" s="160"/>
      <c r="G35" s="161"/>
      <c r="H35" s="160"/>
      <c r="I35" s="161"/>
      <c r="J35" s="160"/>
      <c r="K35" s="161"/>
      <c r="L35" s="160"/>
      <c r="M35" s="161"/>
      <c r="N35" s="160"/>
      <c r="O35" s="161"/>
      <c r="P35" s="160"/>
      <c r="Q35" s="161"/>
      <c r="R35" s="160"/>
      <c r="S35" s="161"/>
      <c r="T35" s="160"/>
      <c r="U35" s="161"/>
      <c r="V35" s="160"/>
      <c r="W35" s="161"/>
      <c r="X35" s="160"/>
      <c r="Y35" s="161"/>
      <c r="Z35" s="160"/>
      <c r="AA35" s="161"/>
      <c r="AB35" s="160"/>
      <c r="AC35" s="161"/>
      <c r="AD35" s="160"/>
      <c r="AE35" s="161"/>
      <c r="AF35" s="160"/>
      <c r="AG35" s="161"/>
      <c r="AH35" s="160"/>
      <c r="AI35" s="161"/>
      <c r="AJ35" s="160">
        <v>1</v>
      </c>
      <c r="AK35" s="161">
        <v>1</v>
      </c>
      <c r="AL35" s="162">
        <v>23</v>
      </c>
      <c r="AM35" s="163">
        <v>2</v>
      </c>
      <c r="AN35" s="163">
        <v>300</v>
      </c>
      <c r="AO35" s="163">
        <v>167</v>
      </c>
      <c r="AP35" s="240" t="str">
        <f t="shared" si="0"/>
        <v>広島東</v>
      </c>
    </row>
    <row r="36" spans="1:42" s="2" customFormat="1" ht="21" customHeight="1">
      <c r="A36" s="55" t="s">
        <v>214</v>
      </c>
      <c r="B36" s="160">
        <v>3</v>
      </c>
      <c r="C36" s="161">
        <v>3</v>
      </c>
      <c r="D36" s="160"/>
      <c r="E36" s="161"/>
      <c r="F36" s="160"/>
      <c r="G36" s="161"/>
      <c r="H36" s="160">
        <v>1</v>
      </c>
      <c r="I36" s="161"/>
      <c r="J36" s="160"/>
      <c r="K36" s="161"/>
      <c r="L36" s="160"/>
      <c r="M36" s="161"/>
      <c r="N36" s="160"/>
      <c r="O36" s="161"/>
      <c r="P36" s="160"/>
      <c r="Q36" s="161"/>
      <c r="R36" s="160"/>
      <c r="S36" s="161"/>
      <c r="T36" s="160"/>
      <c r="U36" s="161"/>
      <c r="V36" s="160"/>
      <c r="W36" s="161"/>
      <c r="X36" s="160">
        <v>1</v>
      </c>
      <c r="Y36" s="161"/>
      <c r="Z36" s="160">
        <v>1</v>
      </c>
      <c r="AA36" s="161"/>
      <c r="AB36" s="160">
        <v>1</v>
      </c>
      <c r="AC36" s="161"/>
      <c r="AD36" s="160">
        <v>1</v>
      </c>
      <c r="AE36" s="161"/>
      <c r="AF36" s="160"/>
      <c r="AG36" s="161"/>
      <c r="AH36" s="160">
        <v>1</v>
      </c>
      <c r="AI36" s="161"/>
      <c r="AJ36" s="160">
        <v>9</v>
      </c>
      <c r="AK36" s="161">
        <v>3</v>
      </c>
      <c r="AL36" s="162">
        <v>13</v>
      </c>
      <c r="AM36" s="163">
        <v>3</v>
      </c>
      <c r="AN36" s="163">
        <v>229</v>
      </c>
      <c r="AO36" s="163">
        <v>161</v>
      </c>
      <c r="AP36" s="240" t="str">
        <f t="shared" si="0"/>
        <v>広島南</v>
      </c>
    </row>
    <row r="37" spans="1:42" s="2" customFormat="1" ht="21" customHeight="1">
      <c r="A37" s="55" t="s">
        <v>215</v>
      </c>
      <c r="B37" s="146">
        <v>1</v>
      </c>
      <c r="C37" s="147">
        <v>1</v>
      </c>
      <c r="D37" s="146"/>
      <c r="E37" s="147"/>
      <c r="F37" s="146"/>
      <c r="G37" s="147"/>
      <c r="H37" s="146"/>
      <c r="I37" s="147"/>
      <c r="J37" s="146"/>
      <c r="K37" s="147"/>
      <c r="L37" s="146"/>
      <c r="M37" s="147"/>
      <c r="N37" s="146"/>
      <c r="O37" s="147"/>
      <c r="P37" s="146"/>
      <c r="Q37" s="147"/>
      <c r="R37" s="146"/>
      <c r="S37" s="147"/>
      <c r="T37" s="146"/>
      <c r="U37" s="147"/>
      <c r="V37" s="146"/>
      <c r="W37" s="147"/>
      <c r="X37" s="146">
        <v>1</v>
      </c>
      <c r="Y37" s="147"/>
      <c r="Z37" s="146">
        <v>1</v>
      </c>
      <c r="AA37" s="147"/>
      <c r="AB37" s="146">
        <v>1</v>
      </c>
      <c r="AC37" s="147"/>
      <c r="AD37" s="146">
        <v>1</v>
      </c>
      <c r="AE37" s="147"/>
      <c r="AF37" s="146"/>
      <c r="AG37" s="147"/>
      <c r="AH37" s="146">
        <v>1</v>
      </c>
      <c r="AI37" s="147"/>
      <c r="AJ37" s="146">
        <v>6</v>
      </c>
      <c r="AK37" s="147">
        <v>1</v>
      </c>
      <c r="AL37" s="164">
        <v>33</v>
      </c>
      <c r="AM37" s="85">
        <v>10</v>
      </c>
      <c r="AN37" s="85">
        <v>343</v>
      </c>
      <c r="AO37" s="246">
        <v>240</v>
      </c>
      <c r="AP37" s="240" t="str">
        <f t="shared" si="0"/>
        <v>広島西</v>
      </c>
    </row>
    <row r="38" spans="1:42" s="2" customFormat="1" ht="21" customHeight="1">
      <c r="A38" s="55" t="s">
        <v>216</v>
      </c>
      <c r="B38" s="146">
        <v>7</v>
      </c>
      <c r="C38" s="147">
        <v>7</v>
      </c>
      <c r="D38" s="146"/>
      <c r="E38" s="147"/>
      <c r="F38" s="146"/>
      <c r="G38" s="147"/>
      <c r="H38" s="146">
        <v>1</v>
      </c>
      <c r="I38" s="147"/>
      <c r="J38" s="146"/>
      <c r="K38" s="147"/>
      <c r="L38" s="146"/>
      <c r="M38" s="147"/>
      <c r="N38" s="146">
        <v>1</v>
      </c>
      <c r="O38" s="147">
        <v>1</v>
      </c>
      <c r="P38" s="146"/>
      <c r="Q38" s="147"/>
      <c r="R38" s="146"/>
      <c r="S38" s="147"/>
      <c r="T38" s="146"/>
      <c r="U38" s="147"/>
      <c r="V38" s="146"/>
      <c r="W38" s="147"/>
      <c r="X38" s="146">
        <v>3</v>
      </c>
      <c r="Y38" s="147"/>
      <c r="Z38" s="146">
        <v>5</v>
      </c>
      <c r="AA38" s="147">
        <v>2</v>
      </c>
      <c r="AB38" s="146">
        <v>3</v>
      </c>
      <c r="AC38" s="147"/>
      <c r="AD38" s="146">
        <v>5</v>
      </c>
      <c r="AE38" s="147"/>
      <c r="AF38" s="146"/>
      <c r="AG38" s="147"/>
      <c r="AH38" s="146">
        <v>4</v>
      </c>
      <c r="AI38" s="147"/>
      <c r="AJ38" s="146">
        <v>29</v>
      </c>
      <c r="AK38" s="147">
        <v>10</v>
      </c>
      <c r="AL38" s="164">
        <v>11</v>
      </c>
      <c r="AM38" s="85">
        <v>3</v>
      </c>
      <c r="AN38" s="85">
        <v>449</v>
      </c>
      <c r="AO38" s="246">
        <v>258</v>
      </c>
      <c r="AP38" s="240" t="str">
        <f t="shared" si="0"/>
        <v>広島北</v>
      </c>
    </row>
    <row r="39" spans="1:42" s="2" customFormat="1" ht="21" customHeight="1">
      <c r="A39" s="55" t="s">
        <v>217</v>
      </c>
      <c r="B39" s="146">
        <v>10</v>
      </c>
      <c r="C39" s="147">
        <v>10</v>
      </c>
      <c r="D39" s="146"/>
      <c r="E39" s="147"/>
      <c r="F39" s="146"/>
      <c r="G39" s="147"/>
      <c r="H39" s="146">
        <v>2</v>
      </c>
      <c r="I39" s="147"/>
      <c r="J39" s="146"/>
      <c r="K39" s="147"/>
      <c r="L39" s="146">
        <v>1</v>
      </c>
      <c r="M39" s="147">
        <v>1</v>
      </c>
      <c r="N39" s="146"/>
      <c r="O39" s="147"/>
      <c r="P39" s="146"/>
      <c r="Q39" s="147"/>
      <c r="R39" s="146"/>
      <c r="S39" s="147"/>
      <c r="T39" s="146"/>
      <c r="U39" s="147"/>
      <c r="V39" s="146"/>
      <c r="W39" s="147"/>
      <c r="X39" s="146">
        <v>3</v>
      </c>
      <c r="Y39" s="147"/>
      <c r="Z39" s="146">
        <v>4</v>
      </c>
      <c r="AA39" s="147"/>
      <c r="AB39" s="146">
        <v>3</v>
      </c>
      <c r="AC39" s="147"/>
      <c r="AD39" s="146">
        <v>6</v>
      </c>
      <c r="AE39" s="147"/>
      <c r="AF39" s="146"/>
      <c r="AG39" s="147"/>
      <c r="AH39" s="146">
        <v>3</v>
      </c>
      <c r="AI39" s="147"/>
      <c r="AJ39" s="146">
        <v>32</v>
      </c>
      <c r="AK39" s="147">
        <v>11</v>
      </c>
      <c r="AL39" s="164">
        <v>30</v>
      </c>
      <c r="AM39" s="85">
        <v>14</v>
      </c>
      <c r="AN39" s="85">
        <v>390</v>
      </c>
      <c r="AO39" s="246">
        <v>300</v>
      </c>
      <c r="AP39" s="240" t="str">
        <f t="shared" si="0"/>
        <v>呉</v>
      </c>
    </row>
    <row r="40" spans="1:42" s="2" customFormat="1" ht="21" customHeight="1">
      <c r="A40" s="55" t="s">
        <v>218</v>
      </c>
      <c r="B40" s="146">
        <v>3</v>
      </c>
      <c r="C40" s="147">
        <v>3</v>
      </c>
      <c r="D40" s="146"/>
      <c r="E40" s="147"/>
      <c r="F40" s="146"/>
      <c r="G40" s="147"/>
      <c r="H40" s="146">
        <v>1</v>
      </c>
      <c r="I40" s="147"/>
      <c r="J40" s="146"/>
      <c r="K40" s="147"/>
      <c r="L40" s="146"/>
      <c r="M40" s="147"/>
      <c r="N40" s="146">
        <v>1</v>
      </c>
      <c r="O40" s="147"/>
      <c r="P40" s="146">
        <v>1</v>
      </c>
      <c r="Q40" s="147"/>
      <c r="R40" s="146"/>
      <c r="S40" s="147"/>
      <c r="T40" s="146"/>
      <c r="U40" s="147"/>
      <c r="V40" s="146"/>
      <c r="W40" s="147"/>
      <c r="X40" s="146">
        <v>1</v>
      </c>
      <c r="Y40" s="147"/>
      <c r="Z40" s="146">
        <v>1</v>
      </c>
      <c r="AA40" s="147"/>
      <c r="AB40" s="146">
        <v>1</v>
      </c>
      <c r="AC40" s="147"/>
      <c r="AD40" s="146">
        <v>1</v>
      </c>
      <c r="AE40" s="147"/>
      <c r="AF40" s="146"/>
      <c r="AG40" s="147"/>
      <c r="AH40" s="146">
        <v>1</v>
      </c>
      <c r="AI40" s="147"/>
      <c r="AJ40" s="146">
        <v>11</v>
      </c>
      <c r="AK40" s="147">
        <v>3</v>
      </c>
      <c r="AL40" s="164">
        <v>4</v>
      </c>
      <c r="AM40" s="85">
        <v>2</v>
      </c>
      <c r="AN40" s="85">
        <v>104</v>
      </c>
      <c r="AO40" s="246">
        <v>79</v>
      </c>
      <c r="AP40" s="240" t="str">
        <f t="shared" si="0"/>
        <v>竹原</v>
      </c>
    </row>
    <row r="41" spans="1:42" s="2" customFormat="1" ht="21" customHeight="1">
      <c r="A41" s="55" t="s">
        <v>219</v>
      </c>
      <c r="B41" s="146">
        <v>2</v>
      </c>
      <c r="C41" s="147">
        <v>2</v>
      </c>
      <c r="D41" s="146"/>
      <c r="E41" s="147"/>
      <c r="F41" s="146"/>
      <c r="G41" s="147"/>
      <c r="H41" s="146">
        <v>1</v>
      </c>
      <c r="I41" s="147"/>
      <c r="J41" s="146"/>
      <c r="K41" s="147"/>
      <c r="L41" s="146"/>
      <c r="M41" s="147"/>
      <c r="N41" s="146"/>
      <c r="O41" s="147"/>
      <c r="P41" s="146"/>
      <c r="Q41" s="147"/>
      <c r="R41" s="146"/>
      <c r="S41" s="147"/>
      <c r="T41" s="146"/>
      <c r="U41" s="147"/>
      <c r="V41" s="146"/>
      <c r="W41" s="147"/>
      <c r="X41" s="146">
        <v>2</v>
      </c>
      <c r="Y41" s="147"/>
      <c r="Z41" s="146">
        <v>2</v>
      </c>
      <c r="AA41" s="147"/>
      <c r="AB41" s="146">
        <v>2</v>
      </c>
      <c r="AC41" s="147"/>
      <c r="AD41" s="146">
        <v>2</v>
      </c>
      <c r="AE41" s="147"/>
      <c r="AF41" s="146"/>
      <c r="AG41" s="147"/>
      <c r="AH41" s="146">
        <v>2</v>
      </c>
      <c r="AI41" s="147"/>
      <c r="AJ41" s="146">
        <v>13</v>
      </c>
      <c r="AK41" s="147">
        <v>2</v>
      </c>
      <c r="AL41" s="164">
        <v>7</v>
      </c>
      <c r="AM41" s="85">
        <v>2</v>
      </c>
      <c r="AN41" s="85">
        <v>170</v>
      </c>
      <c r="AO41" s="246">
        <v>128</v>
      </c>
      <c r="AP41" s="240" t="str">
        <f t="shared" si="0"/>
        <v>三原</v>
      </c>
    </row>
    <row r="42" spans="1:42" s="2" customFormat="1" ht="21" customHeight="1">
      <c r="A42" s="55" t="s">
        <v>220</v>
      </c>
      <c r="B42" s="146">
        <v>2</v>
      </c>
      <c r="C42" s="147">
        <v>2</v>
      </c>
      <c r="D42" s="146"/>
      <c r="E42" s="147"/>
      <c r="F42" s="146"/>
      <c r="G42" s="147"/>
      <c r="H42" s="146"/>
      <c r="I42" s="147"/>
      <c r="J42" s="146"/>
      <c r="K42" s="147"/>
      <c r="L42" s="146"/>
      <c r="M42" s="147"/>
      <c r="N42" s="146">
        <v>1</v>
      </c>
      <c r="O42" s="147">
        <v>1</v>
      </c>
      <c r="P42" s="146"/>
      <c r="Q42" s="147"/>
      <c r="R42" s="146"/>
      <c r="S42" s="147"/>
      <c r="T42" s="146"/>
      <c r="U42" s="147"/>
      <c r="V42" s="146"/>
      <c r="W42" s="147"/>
      <c r="X42" s="146">
        <v>2</v>
      </c>
      <c r="Y42" s="147"/>
      <c r="Z42" s="146">
        <v>3</v>
      </c>
      <c r="AA42" s="147">
        <v>1</v>
      </c>
      <c r="AB42" s="146">
        <v>2</v>
      </c>
      <c r="AC42" s="147"/>
      <c r="AD42" s="146">
        <v>2</v>
      </c>
      <c r="AE42" s="147"/>
      <c r="AF42" s="146"/>
      <c r="AG42" s="147"/>
      <c r="AH42" s="146">
        <v>2</v>
      </c>
      <c r="AI42" s="147"/>
      <c r="AJ42" s="146">
        <v>14</v>
      </c>
      <c r="AK42" s="147">
        <v>4</v>
      </c>
      <c r="AL42" s="164">
        <v>32</v>
      </c>
      <c r="AM42" s="85">
        <v>8</v>
      </c>
      <c r="AN42" s="85">
        <v>282</v>
      </c>
      <c r="AO42" s="246">
        <v>228</v>
      </c>
      <c r="AP42" s="240" t="str">
        <f t="shared" si="0"/>
        <v>尾道</v>
      </c>
    </row>
    <row r="43" spans="1:42" s="2" customFormat="1" ht="21" customHeight="1">
      <c r="A43" s="55" t="s">
        <v>221</v>
      </c>
      <c r="B43" s="146">
        <v>3</v>
      </c>
      <c r="C43" s="147">
        <v>2</v>
      </c>
      <c r="D43" s="146"/>
      <c r="E43" s="147"/>
      <c r="F43" s="146"/>
      <c r="G43" s="147"/>
      <c r="H43" s="146">
        <v>2</v>
      </c>
      <c r="I43" s="147">
        <v>1</v>
      </c>
      <c r="J43" s="146">
        <v>2</v>
      </c>
      <c r="K43" s="147"/>
      <c r="L43" s="146"/>
      <c r="M43" s="147"/>
      <c r="N43" s="146"/>
      <c r="O43" s="147"/>
      <c r="P43" s="146">
        <v>1</v>
      </c>
      <c r="Q43" s="147"/>
      <c r="R43" s="146"/>
      <c r="S43" s="147"/>
      <c r="T43" s="146"/>
      <c r="U43" s="147"/>
      <c r="V43" s="146"/>
      <c r="W43" s="147"/>
      <c r="X43" s="146">
        <v>3</v>
      </c>
      <c r="Y43" s="147"/>
      <c r="Z43" s="146">
        <v>3</v>
      </c>
      <c r="AA43" s="147"/>
      <c r="AB43" s="146">
        <v>4</v>
      </c>
      <c r="AC43" s="147"/>
      <c r="AD43" s="146">
        <v>7</v>
      </c>
      <c r="AE43" s="147">
        <v>4</v>
      </c>
      <c r="AF43" s="146"/>
      <c r="AG43" s="147"/>
      <c r="AH43" s="146">
        <v>3</v>
      </c>
      <c r="AI43" s="147"/>
      <c r="AJ43" s="146">
        <v>28</v>
      </c>
      <c r="AK43" s="147">
        <v>7</v>
      </c>
      <c r="AL43" s="164">
        <v>16</v>
      </c>
      <c r="AM43" s="85">
        <v>5</v>
      </c>
      <c r="AN43" s="85">
        <v>566</v>
      </c>
      <c r="AO43" s="246">
        <v>389</v>
      </c>
      <c r="AP43" s="240" t="str">
        <f t="shared" si="0"/>
        <v>福山</v>
      </c>
    </row>
    <row r="44" spans="1:42" s="2" customFormat="1" ht="21" customHeight="1">
      <c r="A44" s="55" t="s">
        <v>222</v>
      </c>
      <c r="B44" s="146">
        <v>2</v>
      </c>
      <c r="C44" s="147">
        <v>2</v>
      </c>
      <c r="D44" s="146"/>
      <c r="E44" s="147"/>
      <c r="F44" s="146"/>
      <c r="G44" s="147"/>
      <c r="H44" s="146">
        <v>1</v>
      </c>
      <c r="I44" s="147"/>
      <c r="J44" s="146"/>
      <c r="K44" s="147"/>
      <c r="L44" s="146"/>
      <c r="M44" s="147"/>
      <c r="N44" s="146"/>
      <c r="O44" s="147"/>
      <c r="P44" s="146"/>
      <c r="Q44" s="147"/>
      <c r="R44" s="146"/>
      <c r="S44" s="147"/>
      <c r="T44" s="146"/>
      <c r="U44" s="147"/>
      <c r="V44" s="146"/>
      <c r="W44" s="147"/>
      <c r="X44" s="146">
        <v>2</v>
      </c>
      <c r="Y44" s="147"/>
      <c r="Z44" s="146">
        <v>2</v>
      </c>
      <c r="AA44" s="147"/>
      <c r="AB44" s="146">
        <v>2</v>
      </c>
      <c r="AC44" s="147"/>
      <c r="AD44" s="146">
        <v>2</v>
      </c>
      <c r="AE44" s="147"/>
      <c r="AF44" s="146"/>
      <c r="AG44" s="147"/>
      <c r="AH44" s="146">
        <v>2</v>
      </c>
      <c r="AI44" s="147"/>
      <c r="AJ44" s="146">
        <v>13</v>
      </c>
      <c r="AK44" s="147">
        <v>2</v>
      </c>
      <c r="AL44" s="164">
        <v>6</v>
      </c>
      <c r="AM44" s="85">
        <v>6</v>
      </c>
      <c r="AN44" s="85">
        <v>180</v>
      </c>
      <c r="AO44" s="246">
        <v>151</v>
      </c>
      <c r="AP44" s="240" t="str">
        <f t="shared" si="0"/>
        <v>府中</v>
      </c>
    </row>
    <row r="45" spans="1:42" s="2" customFormat="1" ht="21" customHeight="1">
      <c r="A45" s="55" t="s">
        <v>223</v>
      </c>
      <c r="B45" s="146">
        <v>3</v>
      </c>
      <c r="C45" s="147">
        <v>3</v>
      </c>
      <c r="D45" s="146"/>
      <c r="E45" s="147"/>
      <c r="F45" s="146"/>
      <c r="G45" s="147"/>
      <c r="H45" s="146">
        <v>1</v>
      </c>
      <c r="I45" s="147"/>
      <c r="J45" s="146"/>
      <c r="K45" s="147"/>
      <c r="L45" s="146"/>
      <c r="M45" s="147"/>
      <c r="N45" s="146">
        <v>1</v>
      </c>
      <c r="O45" s="147">
        <v>1</v>
      </c>
      <c r="P45" s="146">
        <v>1</v>
      </c>
      <c r="Q45" s="147"/>
      <c r="R45" s="146"/>
      <c r="S45" s="147"/>
      <c r="T45" s="146"/>
      <c r="U45" s="147"/>
      <c r="V45" s="146"/>
      <c r="W45" s="147"/>
      <c r="X45" s="146">
        <v>2</v>
      </c>
      <c r="Y45" s="147"/>
      <c r="Z45" s="146">
        <v>2</v>
      </c>
      <c r="AA45" s="147"/>
      <c r="AB45" s="146">
        <v>3</v>
      </c>
      <c r="AC45" s="147"/>
      <c r="AD45" s="146">
        <v>4</v>
      </c>
      <c r="AE45" s="147"/>
      <c r="AF45" s="146"/>
      <c r="AG45" s="147"/>
      <c r="AH45" s="146">
        <v>3</v>
      </c>
      <c r="AI45" s="147"/>
      <c r="AJ45" s="146">
        <v>20</v>
      </c>
      <c r="AK45" s="147">
        <v>4</v>
      </c>
      <c r="AL45" s="164">
        <v>3</v>
      </c>
      <c r="AM45" s="85">
        <v>2</v>
      </c>
      <c r="AN45" s="85">
        <v>143</v>
      </c>
      <c r="AO45" s="246">
        <v>113</v>
      </c>
      <c r="AP45" s="240" t="str">
        <f t="shared" si="0"/>
        <v>三次</v>
      </c>
    </row>
    <row r="46" spans="1:42" s="2" customFormat="1" ht="21" customHeight="1">
      <c r="A46" s="55" t="s">
        <v>224</v>
      </c>
      <c r="B46" s="146">
        <v>5</v>
      </c>
      <c r="C46" s="147">
        <v>5</v>
      </c>
      <c r="D46" s="146"/>
      <c r="E46" s="147"/>
      <c r="F46" s="146"/>
      <c r="G46" s="147"/>
      <c r="H46" s="146"/>
      <c r="I46" s="147"/>
      <c r="J46" s="146"/>
      <c r="K46" s="147"/>
      <c r="L46" s="146"/>
      <c r="M46" s="147"/>
      <c r="N46" s="146">
        <v>1</v>
      </c>
      <c r="O46" s="147">
        <v>1</v>
      </c>
      <c r="P46" s="146"/>
      <c r="Q46" s="147"/>
      <c r="R46" s="146"/>
      <c r="S46" s="147"/>
      <c r="T46" s="146"/>
      <c r="U46" s="147"/>
      <c r="V46" s="146"/>
      <c r="W46" s="147"/>
      <c r="X46" s="146">
        <v>4</v>
      </c>
      <c r="Y46" s="147"/>
      <c r="Z46" s="146">
        <v>4</v>
      </c>
      <c r="AA46" s="147"/>
      <c r="AB46" s="146">
        <v>4</v>
      </c>
      <c r="AC46" s="147"/>
      <c r="AD46" s="146">
        <v>5</v>
      </c>
      <c r="AE46" s="147"/>
      <c r="AF46" s="146"/>
      <c r="AG46" s="147"/>
      <c r="AH46" s="146">
        <v>4</v>
      </c>
      <c r="AI46" s="147"/>
      <c r="AJ46" s="146">
        <v>27</v>
      </c>
      <c r="AK46" s="147">
        <v>6</v>
      </c>
      <c r="AL46" s="164">
        <v>3</v>
      </c>
      <c r="AM46" s="85">
        <v>3</v>
      </c>
      <c r="AN46" s="85">
        <v>124</v>
      </c>
      <c r="AO46" s="246">
        <v>97</v>
      </c>
      <c r="AP46" s="240" t="str">
        <f t="shared" si="0"/>
        <v>庄原</v>
      </c>
    </row>
    <row r="47" spans="1:42" s="2" customFormat="1" ht="21" customHeight="1">
      <c r="A47" s="55" t="s">
        <v>225</v>
      </c>
      <c r="B47" s="146">
        <v>17</v>
      </c>
      <c r="C47" s="147">
        <v>16</v>
      </c>
      <c r="D47" s="146">
        <v>1</v>
      </c>
      <c r="E47" s="147"/>
      <c r="F47" s="146">
        <v>1</v>
      </c>
      <c r="G47" s="147"/>
      <c r="H47" s="146">
        <v>1</v>
      </c>
      <c r="I47" s="147"/>
      <c r="J47" s="146">
        <v>2</v>
      </c>
      <c r="K47" s="147">
        <v>1</v>
      </c>
      <c r="L47" s="146">
        <v>1</v>
      </c>
      <c r="M47" s="147"/>
      <c r="N47" s="146">
        <v>1</v>
      </c>
      <c r="O47" s="147"/>
      <c r="P47" s="146">
        <v>1</v>
      </c>
      <c r="Q47" s="147"/>
      <c r="R47" s="146">
        <v>1</v>
      </c>
      <c r="S47" s="147"/>
      <c r="T47" s="146">
        <v>1</v>
      </c>
      <c r="U47" s="147"/>
      <c r="V47" s="146">
        <v>1</v>
      </c>
      <c r="W47" s="147"/>
      <c r="X47" s="146">
        <v>12</v>
      </c>
      <c r="Y47" s="147"/>
      <c r="Z47" s="146">
        <v>12</v>
      </c>
      <c r="AA47" s="147"/>
      <c r="AB47" s="146">
        <v>14</v>
      </c>
      <c r="AC47" s="147"/>
      <c r="AD47" s="146">
        <v>15</v>
      </c>
      <c r="AE47" s="147">
        <v>2</v>
      </c>
      <c r="AF47" s="146">
        <v>1</v>
      </c>
      <c r="AG47" s="147"/>
      <c r="AH47" s="146">
        <v>12</v>
      </c>
      <c r="AI47" s="147"/>
      <c r="AJ47" s="146">
        <v>94</v>
      </c>
      <c r="AK47" s="147">
        <v>19</v>
      </c>
      <c r="AL47" s="164">
        <v>12</v>
      </c>
      <c r="AM47" s="85">
        <v>6</v>
      </c>
      <c r="AN47" s="85">
        <v>261</v>
      </c>
      <c r="AO47" s="246">
        <v>165</v>
      </c>
      <c r="AP47" s="240" t="str">
        <f t="shared" si="0"/>
        <v>西条</v>
      </c>
    </row>
    <row r="48" spans="1:42" s="2" customFormat="1" ht="21" customHeight="1">
      <c r="A48" s="55" t="s">
        <v>226</v>
      </c>
      <c r="B48" s="146">
        <v>2</v>
      </c>
      <c r="C48" s="147">
        <v>1</v>
      </c>
      <c r="D48" s="146">
        <v>1</v>
      </c>
      <c r="E48" s="147"/>
      <c r="F48" s="146">
        <v>2</v>
      </c>
      <c r="G48" s="147">
        <v>1</v>
      </c>
      <c r="H48" s="146">
        <v>2</v>
      </c>
      <c r="I48" s="147">
        <v>0</v>
      </c>
      <c r="J48" s="146">
        <v>1</v>
      </c>
      <c r="K48" s="147"/>
      <c r="L48" s="146"/>
      <c r="M48" s="147"/>
      <c r="N48" s="146">
        <v>1</v>
      </c>
      <c r="O48" s="147"/>
      <c r="P48" s="146">
        <v>1</v>
      </c>
      <c r="Q48" s="147"/>
      <c r="R48" s="146">
        <v>1</v>
      </c>
      <c r="S48" s="147"/>
      <c r="T48" s="146">
        <v>1</v>
      </c>
      <c r="U48" s="147"/>
      <c r="V48" s="146">
        <v>1</v>
      </c>
      <c r="W48" s="147"/>
      <c r="X48" s="146">
        <v>2</v>
      </c>
      <c r="Y48" s="147"/>
      <c r="Z48" s="146">
        <v>3</v>
      </c>
      <c r="AA48" s="147"/>
      <c r="AB48" s="146">
        <v>2</v>
      </c>
      <c r="AC48" s="147"/>
      <c r="AD48" s="146">
        <v>3</v>
      </c>
      <c r="AE48" s="147">
        <v>1</v>
      </c>
      <c r="AF48" s="146"/>
      <c r="AG48" s="147"/>
      <c r="AH48" s="146">
        <v>2</v>
      </c>
      <c r="AI48" s="147"/>
      <c r="AJ48" s="146">
        <v>25</v>
      </c>
      <c r="AK48" s="147">
        <v>3</v>
      </c>
      <c r="AL48" s="164">
        <v>18</v>
      </c>
      <c r="AM48" s="85">
        <v>4</v>
      </c>
      <c r="AN48" s="85">
        <v>315</v>
      </c>
      <c r="AO48" s="246">
        <v>210</v>
      </c>
      <c r="AP48" s="240" t="str">
        <f t="shared" si="0"/>
        <v>廿日市</v>
      </c>
    </row>
    <row r="49" spans="1:42" s="2" customFormat="1" ht="21" customHeight="1">
      <c r="A49" s="55" t="s">
        <v>227</v>
      </c>
      <c r="B49" s="146">
        <v>2</v>
      </c>
      <c r="C49" s="147">
        <v>2</v>
      </c>
      <c r="D49" s="146"/>
      <c r="E49" s="147"/>
      <c r="F49" s="146"/>
      <c r="G49" s="147"/>
      <c r="H49" s="146"/>
      <c r="I49" s="147"/>
      <c r="J49" s="146"/>
      <c r="K49" s="147"/>
      <c r="L49" s="146"/>
      <c r="M49" s="147"/>
      <c r="N49" s="146"/>
      <c r="O49" s="147"/>
      <c r="P49" s="146"/>
      <c r="Q49" s="147"/>
      <c r="R49" s="146"/>
      <c r="S49" s="147"/>
      <c r="T49" s="146"/>
      <c r="U49" s="147"/>
      <c r="V49" s="146"/>
      <c r="W49" s="147"/>
      <c r="X49" s="146">
        <v>1</v>
      </c>
      <c r="Y49" s="147"/>
      <c r="Z49" s="146">
        <v>1</v>
      </c>
      <c r="AA49" s="147"/>
      <c r="AB49" s="146">
        <v>1</v>
      </c>
      <c r="AC49" s="147"/>
      <c r="AD49" s="146">
        <v>2</v>
      </c>
      <c r="AE49" s="147">
        <v>1</v>
      </c>
      <c r="AF49" s="146"/>
      <c r="AG49" s="147"/>
      <c r="AH49" s="146">
        <v>1</v>
      </c>
      <c r="AI49" s="147"/>
      <c r="AJ49" s="146">
        <v>8</v>
      </c>
      <c r="AK49" s="147">
        <v>3</v>
      </c>
      <c r="AL49" s="164">
        <v>8</v>
      </c>
      <c r="AM49" s="85">
        <v>4</v>
      </c>
      <c r="AN49" s="85">
        <v>230</v>
      </c>
      <c r="AO49" s="246">
        <v>150</v>
      </c>
      <c r="AP49" s="240" t="str">
        <f t="shared" si="0"/>
        <v>海田</v>
      </c>
    </row>
    <row r="50" spans="1:42" s="2" customFormat="1" ht="21" customHeight="1">
      <c r="A50" s="55" t="s">
        <v>228</v>
      </c>
      <c r="B50" s="146">
        <v>3</v>
      </c>
      <c r="C50" s="147">
        <v>3</v>
      </c>
      <c r="D50" s="146"/>
      <c r="E50" s="147"/>
      <c r="F50" s="146"/>
      <c r="G50" s="147"/>
      <c r="H50" s="146"/>
      <c r="I50" s="147"/>
      <c r="J50" s="146"/>
      <c r="K50" s="147"/>
      <c r="L50" s="146"/>
      <c r="M50" s="147"/>
      <c r="N50" s="146"/>
      <c r="O50" s="147"/>
      <c r="P50" s="146"/>
      <c r="Q50" s="147"/>
      <c r="R50" s="146"/>
      <c r="S50" s="147"/>
      <c r="T50" s="146"/>
      <c r="U50" s="147"/>
      <c r="V50" s="146"/>
      <c r="W50" s="147"/>
      <c r="X50" s="146">
        <v>3</v>
      </c>
      <c r="Y50" s="147"/>
      <c r="Z50" s="146">
        <v>3</v>
      </c>
      <c r="AA50" s="147"/>
      <c r="AB50" s="146">
        <v>3</v>
      </c>
      <c r="AC50" s="147"/>
      <c r="AD50" s="146">
        <v>3</v>
      </c>
      <c r="AE50" s="147"/>
      <c r="AF50" s="146"/>
      <c r="AG50" s="147"/>
      <c r="AH50" s="146">
        <v>3</v>
      </c>
      <c r="AI50" s="147"/>
      <c r="AJ50" s="146">
        <v>18</v>
      </c>
      <c r="AK50" s="147">
        <v>3</v>
      </c>
      <c r="AL50" s="164">
        <v>2</v>
      </c>
      <c r="AM50" s="85">
        <v>0</v>
      </c>
      <c r="AN50" s="85">
        <v>82</v>
      </c>
      <c r="AO50" s="246">
        <v>59</v>
      </c>
      <c r="AP50" s="240" t="str">
        <f t="shared" si="0"/>
        <v>吉田</v>
      </c>
    </row>
    <row r="51" spans="1:42" s="3" customFormat="1" ht="21" customHeight="1">
      <c r="A51" s="35" t="s">
        <v>229</v>
      </c>
      <c r="B51" s="165">
        <v>66</v>
      </c>
      <c r="C51" s="166">
        <v>63</v>
      </c>
      <c r="D51" s="165">
        <v>2</v>
      </c>
      <c r="E51" s="166">
        <v>0</v>
      </c>
      <c r="F51" s="165">
        <v>3</v>
      </c>
      <c r="G51" s="166">
        <v>1</v>
      </c>
      <c r="H51" s="165">
        <v>13</v>
      </c>
      <c r="I51" s="166">
        <v>1</v>
      </c>
      <c r="J51" s="165">
        <v>5</v>
      </c>
      <c r="K51" s="166">
        <v>1</v>
      </c>
      <c r="L51" s="165">
        <v>2</v>
      </c>
      <c r="M51" s="166">
        <v>1</v>
      </c>
      <c r="N51" s="165">
        <v>7</v>
      </c>
      <c r="O51" s="166">
        <v>4</v>
      </c>
      <c r="P51" s="165">
        <v>5</v>
      </c>
      <c r="Q51" s="166">
        <v>0</v>
      </c>
      <c r="R51" s="165">
        <v>2</v>
      </c>
      <c r="S51" s="166">
        <v>0</v>
      </c>
      <c r="T51" s="165">
        <v>2</v>
      </c>
      <c r="U51" s="166">
        <v>0</v>
      </c>
      <c r="V51" s="165">
        <v>2</v>
      </c>
      <c r="W51" s="166">
        <v>0</v>
      </c>
      <c r="X51" s="165">
        <v>42</v>
      </c>
      <c r="Y51" s="166">
        <v>0</v>
      </c>
      <c r="Z51" s="165">
        <v>47</v>
      </c>
      <c r="AA51" s="166">
        <v>3</v>
      </c>
      <c r="AB51" s="165">
        <v>46</v>
      </c>
      <c r="AC51" s="166">
        <v>0</v>
      </c>
      <c r="AD51" s="165">
        <v>59</v>
      </c>
      <c r="AE51" s="166">
        <v>8</v>
      </c>
      <c r="AF51" s="165">
        <v>1</v>
      </c>
      <c r="AG51" s="166">
        <v>0</v>
      </c>
      <c r="AH51" s="165">
        <v>44</v>
      </c>
      <c r="AI51" s="166">
        <v>0</v>
      </c>
      <c r="AJ51" s="165">
        <v>348</v>
      </c>
      <c r="AK51" s="166">
        <v>82</v>
      </c>
      <c r="AL51" s="167">
        <v>221</v>
      </c>
      <c r="AM51" s="168">
        <v>74</v>
      </c>
      <c r="AN51" s="168">
        <v>4168</v>
      </c>
      <c r="AO51" s="247">
        <v>2895</v>
      </c>
      <c r="AP51" s="242" t="str">
        <f t="shared" si="0"/>
        <v>広島県計</v>
      </c>
    </row>
    <row r="52" spans="1:42" s="9" customFormat="1" ht="21" customHeight="1" thickBot="1">
      <c r="A52" s="295"/>
      <c r="B52" s="296"/>
      <c r="C52" s="297"/>
      <c r="D52" s="296"/>
      <c r="E52" s="297"/>
      <c r="F52" s="296"/>
      <c r="G52" s="297"/>
      <c r="H52" s="296"/>
      <c r="I52" s="297"/>
      <c r="J52" s="296"/>
      <c r="K52" s="297"/>
      <c r="L52" s="296"/>
      <c r="M52" s="297"/>
      <c r="N52" s="296"/>
      <c r="O52" s="297"/>
      <c r="P52" s="296"/>
      <c r="Q52" s="297"/>
      <c r="R52" s="296"/>
      <c r="S52" s="297"/>
      <c r="T52" s="296"/>
      <c r="U52" s="297"/>
      <c r="V52" s="296"/>
      <c r="W52" s="297"/>
      <c r="X52" s="296"/>
      <c r="Y52" s="297"/>
      <c r="Z52" s="296"/>
      <c r="AA52" s="297"/>
      <c r="AB52" s="296"/>
      <c r="AC52" s="297"/>
      <c r="AD52" s="296"/>
      <c r="AE52" s="297"/>
      <c r="AF52" s="296"/>
      <c r="AG52" s="297"/>
      <c r="AH52" s="296"/>
      <c r="AI52" s="297"/>
      <c r="AJ52" s="296"/>
      <c r="AK52" s="297"/>
      <c r="AL52" s="298"/>
      <c r="AM52" s="299"/>
      <c r="AN52" s="300"/>
      <c r="AO52" s="301"/>
      <c r="AP52" s="302">
        <f>IF(A52="","",A52)</f>
      </c>
    </row>
    <row r="53" s="2" customFormat="1" ht="12" thickBot="1">
      <c r="A53" s="2" t="s">
        <v>272</v>
      </c>
    </row>
    <row r="54" spans="1:42" s="2" customFormat="1" ht="13.5" customHeight="1">
      <c r="A54" s="443" t="s">
        <v>273</v>
      </c>
      <c r="B54" s="336" t="s">
        <v>274</v>
      </c>
      <c r="C54" s="337"/>
      <c r="D54" s="337"/>
      <c r="E54" s="337"/>
      <c r="F54" s="337"/>
      <c r="G54" s="337"/>
      <c r="H54" s="337"/>
      <c r="I54" s="337"/>
      <c r="J54" s="337"/>
      <c r="K54" s="337"/>
      <c r="L54" s="337"/>
      <c r="M54" s="337"/>
      <c r="N54" s="337"/>
      <c r="O54" s="337"/>
      <c r="P54" s="337"/>
      <c r="Q54" s="337"/>
      <c r="R54" s="337"/>
      <c r="S54" s="337"/>
      <c r="T54" s="337"/>
      <c r="U54" s="337"/>
      <c r="V54" s="337"/>
      <c r="W54" s="337"/>
      <c r="X54" s="337"/>
      <c r="Y54" s="337"/>
      <c r="Z54" s="337"/>
      <c r="AA54" s="337"/>
      <c r="AB54" s="337"/>
      <c r="AC54" s="337"/>
      <c r="AD54" s="337"/>
      <c r="AE54" s="337"/>
      <c r="AF54" s="337"/>
      <c r="AG54" s="337"/>
      <c r="AH54" s="337"/>
      <c r="AI54" s="337"/>
      <c r="AJ54" s="337"/>
      <c r="AK54" s="338"/>
      <c r="AL54" s="445" t="s">
        <v>275</v>
      </c>
      <c r="AM54" s="446"/>
      <c r="AN54" s="446"/>
      <c r="AO54" s="447"/>
      <c r="AP54" s="448" t="s">
        <v>57</v>
      </c>
    </row>
    <row r="55" spans="1:42" s="5" customFormat="1" ht="22.5" customHeight="1">
      <c r="A55" s="444"/>
      <c r="B55" s="437" t="s">
        <v>17</v>
      </c>
      <c r="C55" s="437"/>
      <c r="D55" s="437" t="s">
        <v>4</v>
      </c>
      <c r="E55" s="437"/>
      <c r="F55" s="440" t="s">
        <v>91</v>
      </c>
      <c r="G55" s="451"/>
      <c r="H55" s="440" t="s">
        <v>92</v>
      </c>
      <c r="I55" s="439"/>
      <c r="J55" s="437" t="s">
        <v>276</v>
      </c>
      <c r="K55" s="437"/>
      <c r="L55" s="437" t="s">
        <v>277</v>
      </c>
      <c r="M55" s="437"/>
      <c r="N55" s="437" t="s">
        <v>278</v>
      </c>
      <c r="O55" s="437"/>
      <c r="P55" s="437" t="s">
        <v>18</v>
      </c>
      <c r="Q55" s="437"/>
      <c r="R55" s="437" t="s">
        <v>10</v>
      </c>
      <c r="S55" s="437"/>
      <c r="T55" s="437" t="s">
        <v>19</v>
      </c>
      <c r="U55" s="437"/>
      <c r="V55" s="440" t="s">
        <v>102</v>
      </c>
      <c r="W55" s="441"/>
      <c r="X55" s="442" t="s">
        <v>93</v>
      </c>
      <c r="Y55" s="442"/>
      <c r="Z55" s="437" t="s">
        <v>96</v>
      </c>
      <c r="AA55" s="437"/>
      <c r="AB55" s="438" t="s">
        <v>279</v>
      </c>
      <c r="AC55" s="439"/>
      <c r="AD55" s="438" t="s">
        <v>280</v>
      </c>
      <c r="AE55" s="439"/>
      <c r="AF55" s="438" t="s">
        <v>94</v>
      </c>
      <c r="AG55" s="439"/>
      <c r="AH55" s="438" t="s">
        <v>95</v>
      </c>
      <c r="AI55" s="439"/>
      <c r="AJ55" s="437" t="s">
        <v>281</v>
      </c>
      <c r="AK55" s="437"/>
      <c r="AL55" s="435" t="s">
        <v>282</v>
      </c>
      <c r="AM55" s="436"/>
      <c r="AN55" s="437" t="s">
        <v>283</v>
      </c>
      <c r="AO55" s="437"/>
      <c r="AP55" s="449"/>
    </row>
    <row r="56" spans="1:42" s="5" customFormat="1" ht="22.5">
      <c r="A56" s="444"/>
      <c r="B56" s="113" t="s">
        <v>284</v>
      </c>
      <c r="C56" s="114" t="s">
        <v>285</v>
      </c>
      <c r="D56" s="113" t="s">
        <v>284</v>
      </c>
      <c r="E56" s="114" t="s">
        <v>285</v>
      </c>
      <c r="F56" s="113" t="s">
        <v>284</v>
      </c>
      <c r="G56" s="114" t="s">
        <v>285</v>
      </c>
      <c r="H56" s="113" t="s">
        <v>284</v>
      </c>
      <c r="I56" s="114" t="s">
        <v>285</v>
      </c>
      <c r="J56" s="113" t="s">
        <v>284</v>
      </c>
      <c r="K56" s="114" t="s">
        <v>285</v>
      </c>
      <c r="L56" s="113" t="s">
        <v>284</v>
      </c>
      <c r="M56" s="114" t="s">
        <v>285</v>
      </c>
      <c r="N56" s="113" t="s">
        <v>284</v>
      </c>
      <c r="O56" s="114" t="s">
        <v>285</v>
      </c>
      <c r="P56" s="113" t="s">
        <v>284</v>
      </c>
      <c r="Q56" s="114" t="s">
        <v>285</v>
      </c>
      <c r="R56" s="113" t="s">
        <v>284</v>
      </c>
      <c r="S56" s="114" t="s">
        <v>285</v>
      </c>
      <c r="T56" s="113" t="s">
        <v>284</v>
      </c>
      <c r="U56" s="114" t="s">
        <v>285</v>
      </c>
      <c r="V56" s="113" t="s">
        <v>284</v>
      </c>
      <c r="W56" s="114" t="s">
        <v>285</v>
      </c>
      <c r="X56" s="113" t="s">
        <v>284</v>
      </c>
      <c r="Y56" s="114" t="s">
        <v>285</v>
      </c>
      <c r="Z56" s="113" t="s">
        <v>284</v>
      </c>
      <c r="AA56" s="114" t="s">
        <v>285</v>
      </c>
      <c r="AB56" s="113" t="s">
        <v>284</v>
      </c>
      <c r="AC56" s="114" t="s">
        <v>285</v>
      </c>
      <c r="AD56" s="113" t="s">
        <v>284</v>
      </c>
      <c r="AE56" s="114" t="s">
        <v>285</v>
      </c>
      <c r="AF56" s="113" t="s">
        <v>284</v>
      </c>
      <c r="AG56" s="114" t="s">
        <v>285</v>
      </c>
      <c r="AH56" s="113" t="s">
        <v>284</v>
      </c>
      <c r="AI56" s="114" t="s">
        <v>285</v>
      </c>
      <c r="AJ56" s="113" t="s">
        <v>284</v>
      </c>
      <c r="AK56" s="114" t="s">
        <v>285</v>
      </c>
      <c r="AL56" s="155" t="s">
        <v>286</v>
      </c>
      <c r="AM56" s="155" t="s">
        <v>287</v>
      </c>
      <c r="AN56" s="155" t="s">
        <v>286</v>
      </c>
      <c r="AO56" s="155" t="s">
        <v>287</v>
      </c>
      <c r="AP56" s="450"/>
    </row>
    <row r="57" spans="1:42" ht="11.25">
      <c r="A57" s="51"/>
      <c r="B57" s="156" t="s">
        <v>29</v>
      </c>
      <c r="C57" s="157" t="s">
        <v>29</v>
      </c>
      <c r="D57" s="156" t="s">
        <v>29</v>
      </c>
      <c r="E57" s="157" t="s">
        <v>29</v>
      </c>
      <c r="F57" s="156" t="s">
        <v>29</v>
      </c>
      <c r="G57" s="157" t="s">
        <v>29</v>
      </c>
      <c r="H57" s="156" t="s">
        <v>29</v>
      </c>
      <c r="I57" s="157" t="s">
        <v>29</v>
      </c>
      <c r="J57" s="156" t="s">
        <v>29</v>
      </c>
      <c r="K57" s="157" t="s">
        <v>29</v>
      </c>
      <c r="L57" s="156" t="s">
        <v>29</v>
      </c>
      <c r="M57" s="157" t="s">
        <v>29</v>
      </c>
      <c r="N57" s="156" t="s">
        <v>29</v>
      </c>
      <c r="O57" s="157" t="s">
        <v>29</v>
      </c>
      <c r="P57" s="156" t="s">
        <v>29</v>
      </c>
      <c r="Q57" s="157" t="s">
        <v>29</v>
      </c>
      <c r="R57" s="156" t="s">
        <v>29</v>
      </c>
      <c r="S57" s="157" t="s">
        <v>29</v>
      </c>
      <c r="T57" s="156" t="s">
        <v>29</v>
      </c>
      <c r="U57" s="157" t="s">
        <v>29</v>
      </c>
      <c r="V57" s="156" t="s">
        <v>29</v>
      </c>
      <c r="W57" s="157" t="s">
        <v>29</v>
      </c>
      <c r="X57" s="156" t="s">
        <v>29</v>
      </c>
      <c r="Y57" s="157" t="s">
        <v>29</v>
      </c>
      <c r="Z57" s="156" t="s">
        <v>29</v>
      </c>
      <c r="AA57" s="157" t="s">
        <v>29</v>
      </c>
      <c r="AB57" s="156" t="s">
        <v>29</v>
      </c>
      <c r="AC57" s="157" t="s">
        <v>29</v>
      </c>
      <c r="AD57" s="156" t="s">
        <v>29</v>
      </c>
      <c r="AE57" s="157" t="s">
        <v>29</v>
      </c>
      <c r="AF57" s="156" t="s">
        <v>29</v>
      </c>
      <c r="AG57" s="157" t="s">
        <v>29</v>
      </c>
      <c r="AH57" s="156" t="s">
        <v>29</v>
      </c>
      <c r="AI57" s="157" t="s">
        <v>29</v>
      </c>
      <c r="AJ57" s="156" t="s">
        <v>29</v>
      </c>
      <c r="AK57" s="157" t="s">
        <v>29</v>
      </c>
      <c r="AL57" s="158" t="s">
        <v>29</v>
      </c>
      <c r="AM57" s="159" t="s">
        <v>31</v>
      </c>
      <c r="AN57" s="159" t="s">
        <v>29</v>
      </c>
      <c r="AO57" s="244" t="s">
        <v>31</v>
      </c>
      <c r="AP57" s="239"/>
    </row>
    <row r="58" spans="1:42" s="2" customFormat="1" ht="21" customHeight="1">
      <c r="A58" s="290" t="s">
        <v>230</v>
      </c>
      <c r="B58" s="160">
        <v>6</v>
      </c>
      <c r="C58" s="161">
        <v>6</v>
      </c>
      <c r="D58" s="160"/>
      <c r="E58" s="161"/>
      <c r="F58" s="160"/>
      <c r="G58" s="161"/>
      <c r="H58" s="160">
        <v>1</v>
      </c>
      <c r="I58" s="161"/>
      <c r="J58" s="160"/>
      <c r="K58" s="161"/>
      <c r="L58" s="160"/>
      <c r="M58" s="161"/>
      <c r="N58" s="160"/>
      <c r="O58" s="161"/>
      <c r="P58" s="160"/>
      <c r="Q58" s="161"/>
      <c r="R58" s="160"/>
      <c r="S58" s="161"/>
      <c r="T58" s="160"/>
      <c r="U58" s="161"/>
      <c r="V58" s="160"/>
      <c r="W58" s="161"/>
      <c r="X58" s="160">
        <v>5</v>
      </c>
      <c r="Y58" s="161"/>
      <c r="Z58" s="160">
        <v>5</v>
      </c>
      <c r="AA58" s="161"/>
      <c r="AB58" s="160">
        <v>5</v>
      </c>
      <c r="AC58" s="161"/>
      <c r="AD58" s="160">
        <v>6</v>
      </c>
      <c r="AE58" s="161">
        <v>1</v>
      </c>
      <c r="AF58" s="160"/>
      <c r="AG58" s="161"/>
      <c r="AH58" s="160">
        <v>5</v>
      </c>
      <c r="AI58" s="161"/>
      <c r="AJ58" s="160">
        <v>33</v>
      </c>
      <c r="AK58" s="161">
        <v>7</v>
      </c>
      <c r="AL58" s="162">
        <v>28</v>
      </c>
      <c r="AM58" s="163">
        <v>6</v>
      </c>
      <c r="AN58" s="163">
        <v>430</v>
      </c>
      <c r="AO58" s="245">
        <v>316</v>
      </c>
      <c r="AP58" s="240" t="str">
        <f>IF(A58="","",A58)</f>
        <v>下関</v>
      </c>
    </row>
    <row r="59" spans="1:42" s="2" customFormat="1" ht="21" customHeight="1">
      <c r="A59" s="55" t="s">
        <v>231</v>
      </c>
      <c r="B59" s="146">
        <v>5</v>
      </c>
      <c r="C59" s="147">
        <v>5</v>
      </c>
      <c r="D59" s="146"/>
      <c r="E59" s="147"/>
      <c r="F59" s="146"/>
      <c r="G59" s="147"/>
      <c r="H59" s="146"/>
      <c r="I59" s="147"/>
      <c r="J59" s="146"/>
      <c r="K59" s="147"/>
      <c r="L59" s="146"/>
      <c r="M59" s="147"/>
      <c r="N59" s="146"/>
      <c r="O59" s="147"/>
      <c r="P59" s="146"/>
      <c r="Q59" s="147"/>
      <c r="R59" s="146"/>
      <c r="S59" s="147"/>
      <c r="T59" s="146"/>
      <c r="U59" s="147"/>
      <c r="V59" s="146"/>
      <c r="W59" s="147"/>
      <c r="X59" s="146">
        <v>2</v>
      </c>
      <c r="Y59" s="147"/>
      <c r="Z59" s="146">
        <v>3</v>
      </c>
      <c r="AA59" s="147">
        <v>1</v>
      </c>
      <c r="AB59" s="146">
        <v>2</v>
      </c>
      <c r="AC59" s="147"/>
      <c r="AD59" s="146">
        <v>2</v>
      </c>
      <c r="AE59" s="147"/>
      <c r="AF59" s="146"/>
      <c r="AG59" s="147"/>
      <c r="AH59" s="146">
        <v>2</v>
      </c>
      <c r="AI59" s="147"/>
      <c r="AJ59" s="146">
        <v>16</v>
      </c>
      <c r="AK59" s="147">
        <v>6</v>
      </c>
      <c r="AL59" s="164">
        <v>13</v>
      </c>
      <c r="AM59" s="85">
        <v>9</v>
      </c>
      <c r="AN59" s="85">
        <v>227</v>
      </c>
      <c r="AO59" s="246">
        <v>155</v>
      </c>
      <c r="AP59" s="240" t="str">
        <f>IF(A59="","",A59)</f>
        <v>宇部</v>
      </c>
    </row>
    <row r="60" spans="1:42" s="2" customFormat="1" ht="21" customHeight="1">
      <c r="A60" s="55" t="s">
        <v>232</v>
      </c>
      <c r="B60" s="160">
        <v>5</v>
      </c>
      <c r="C60" s="161">
        <v>5</v>
      </c>
      <c r="D60" s="160"/>
      <c r="E60" s="161"/>
      <c r="F60" s="160"/>
      <c r="G60" s="161"/>
      <c r="H60" s="160">
        <v>1</v>
      </c>
      <c r="I60" s="161"/>
      <c r="J60" s="160"/>
      <c r="K60" s="161"/>
      <c r="L60" s="160">
        <v>1</v>
      </c>
      <c r="M60" s="161">
        <v>1</v>
      </c>
      <c r="N60" s="160"/>
      <c r="O60" s="161"/>
      <c r="P60" s="160"/>
      <c r="Q60" s="161"/>
      <c r="R60" s="160"/>
      <c r="S60" s="161"/>
      <c r="T60" s="160"/>
      <c r="U60" s="161"/>
      <c r="V60" s="160"/>
      <c r="W60" s="161"/>
      <c r="X60" s="160">
        <v>4</v>
      </c>
      <c r="Y60" s="161"/>
      <c r="Z60" s="160">
        <v>4</v>
      </c>
      <c r="AA60" s="161"/>
      <c r="AB60" s="160">
        <v>5</v>
      </c>
      <c r="AC60" s="161"/>
      <c r="AD60" s="160">
        <v>5</v>
      </c>
      <c r="AE60" s="161">
        <v>1</v>
      </c>
      <c r="AF60" s="160"/>
      <c r="AG60" s="161"/>
      <c r="AH60" s="160">
        <v>4</v>
      </c>
      <c r="AI60" s="161"/>
      <c r="AJ60" s="160">
        <v>29</v>
      </c>
      <c r="AK60" s="161">
        <v>7</v>
      </c>
      <c r="AL60" s="162">
        <v>17</v>
      </c>
      <c r="AM60" s="163">
        <v>8</v>
      </c>
      <c r="AN60" s="163">
        <v>298</v>
      </c>
      <c r="AO60" s="245">
        <v>198</v>
      </c>
      <c r="AP60" s="240" t="str">
        <f aca="true" t="shared" si="1" ref="AP60:AP68">IF(A60="","",A60)</f>
        <v>山口</v>
      </c>
    </row>
    <row r="61" spans="1:42" s="2" customFormat="1" ht="21" customHeight="1">
      <c r="A61" s="55" t="s">
        <v>233</v>
      </c>
      <c r="B61" s="146">
        <v>12</v>
      </c>
      <c r="C61" s="147">
        <v>12</v>
      </c>
      <c r="D61" s="146"/>
      <c r="E61" s="147"/>
      <c r="F61" s="146"/>
      <c r="G61" s="147"/>
      <c r="H61" s="146">
        <v>1</v>
      </c>
      <c r="I61" s="147"/>
      <c r="J61" s="146"/>
      <c r="K61" s="147"/>
      <c r="L61" s="146">
        <v>1</v>
      </c>
      <c r="M61" s="147">
        <v>1</v>
      </c>
      <c r="N61" s="146"/>
      <c r="O61" s="147"/>
      <c r="P61" s="146"/>
      <c r="Q61" s="147"/>
      <c r="R61" s="146"/>
      <c r="S61" s="147"/>
      <c r="T61" s="146"/>
      <c r="U61" s="147"/>
      <c r="V61" s="146"/>
      <c r="W61" s="147"/>
      <c r="X61" s="146">
        <v>13</v>
      </c>
      <c r="Y61" s="147"/>
      <c r="Z61" s="146">
        <v>12</v>
      </c>
      <c r="AA61" s="147"/>
      <c r="AB61" s="146">
        <v>12</v>
      </c>
      <c r="AC61" s="147"/>
      <c r="AD61" s="146">
        <v>13</v>
      </c>
      <c r="AE61" s="147"/>
      <c r="AF61" s="146"/>
      <c r="AG61" s="147"/>
      <c r="AH61" s="146">
        <v>12</v>
      </c>
      <c r="AI61" s="147"/>
      <c r="AJ61" s="146">
        <v>76</v>
      </c>
      <c r="AK61" s="147">
        <v>13</v>
      </c>
      <c r="AL61" s="164">
        <v>6</v>
      </c>
      <c r="AM61" s="85">
        <v>5</v>
      </c>
      <c r="AN61" s="85">
        <v>170</v>
      </c>
      <c r="AO61" s="246">
        <v>118</v>
      </c>
      <c r="AP61" s="240" t="str">
        <f t="shared" si="1"/>
        <v>萩</v>
      </c>
    </row>
    <row r="62" spans="1:42" s="2" customFormat="1" ht="21" customHeight="1">
      <c r="A62" s="55" t="s">
        <v>234</v>
      </c>
      <c r="B62" s="146">
        <v>8</v>
      </c>
      <c r="C62" s="147">
        <v>8</v>
      </c>
      <c r="D62" s="146"/>
      <c r="E62" s="147"/>
      <c r="F62" s="146"/>
      <c r="G62" s="147"/>
      <c r="H62" s="146">
        <v>1</v>
      </c>
      <c r="I62" s="147"/>
      <c r="J62" s="146"/>
      <c r="K62" s="147"/>
      <c r="L62" s="146"/>
      <c r="M62" s="147"/>
      <c r="N62" s="146"/>
      <c r="O62" s="147"/>
      <c r="P62" s="146"/>
      <c r="Q62" s="147"/>
      <c r="R62" s="146"/>
      <c r="S62" s="147"/>
      <c r="T62" s="146"/>
      <c r="U62" s="147"/>
      <c r="V62" s="146"/>
      <c r="W62" s="147"/>
      <c r="X62" s="146">
        <v>7</v>
      </c>
      <c r="Y62" s="147"/>
      <c r="Z62" s="146">
        <v>7</v>
      </c>
      <c r="AA62" s="147"/>
      <c r="AB62" s="146">
        <v>7</v>
      </c>
      <c r="AC62" s="147"/>
      <c r="AD62" s="146">
        <v>7</v>
      </c>
      <c r="AE62" s="147"/>
      <c r="AF62" s="146"/>
      <c r="AG62" s="147"/>
      <c r="AH62" s="146">
        <v>7</v>
      </c>
      <c r="AI62" s="147"/>
      <c r="AJ62" s="146">
        <v>44</v>
      </c>
      <c r="AK62" s="147">
        <v>8</v>
      </c>
      <c r="AL62" s="164">
        <v>10</v>
      </c>
      <c r="AM62" s="85">
        <v>6</v>
      </c>
      <c r="AN62" s="85">
        <v>332</v>
      </c>
      <c r="AO62" s="246">
        <v>225</v>
      </c>
      <c r="AP62" s="240" t="str">
        <f t="shared" si="1"/>
        <v>徳山</v>
      </c>
    </row>
    <row r="63" spans="1:42" s="2" customFormat="1" ht="21" customHeight="1">
      <c r="A63" s="55" t="s">
        <v>235</v>
      </c>
      <c r="B63" s="146">
        <v>2</v>
      </c>
      <c r="C63" s="147">
        <v>2</v>
      </c>
      <c r="D63" s="146"/>
      <c r="E63" s="147"/>
      <c r="F63" s="146"/>
      <c r="G63" s="147"/>
      <c r="H63" s="146"/>
      <c r="I63" s="147"/>
      <c r="J63" s="146"/>
      <c r="K63" s="147"/>
      <c r="L63" s="146"/>
      <c r="M63" s="147"/>
      <c r="N63" s="146"/>
      <c r="O63" s="147"/>
      <c r="P63" s="146"/>
      <c r="Q63" s="147"/>
      <c r="R63" s="146"/>
      <c r="S63" s="147"/>
      <c r="T63" s="146"/>
      <c r="U63" s="147"/>
      <c r="V63" s="146">
        <v>1</v>
      </c>
      <c r="W63" s="147">
        <v>1</v>
      </c>
      <c r="X63" s="146">
        <v>1</v>
      </c>
      <c r="Y63" s="147"/>
      <c r="Z63" s="146">
        <v>1</v>
      </c>
      <c r="AA63" s="147"/>
      <c r="AB63" s="146">
        <v>1</v>
      </c>
      <c r="AC63" s="147"/>
      <c r="AD63" s="146">
        <v>1</v>
      </c>
      <c r="AE63" s="147"/>
      <c r="AF63" s="146"/>
      <c r="AG63" s="147"/>
      <c r="AH63" s="146">
        <v>1</v>
      </c>
      <c r="AI63" s="147"/>
      <c r="AJ63" s="146">
        <v>8</v>
      </c>
      <c r="AK63" s="147">
        <v>3</v>
      </c>
      <c r="AL63" s="164">
        <v>9</v>
      </c>
      <c r="AM63" s="85">
        <v>2</v>
      </c>
      <c r="AN63" s="85">
        <v>168</v>
      </c>
      <c r="AO63" s="246">
        <v>122</v>
      </c>
      <c r="AP63" s="240" t="str">
        <f t="shared" si="1"/>
        <v>防府</v>
      </c>
    </row>
    <row r="64" spans="1:42" s="2" customFormat="1" ht="21" customHeight="1">
      <c r="A64" s="55" t="s">
        <v>236</v>
      </c>
      <c r="B64" s="146">
        <v>5</v>
      </c>
      <c r="C64" s="147">
        <v>5</v>
      </c>
      <c r="D64" s="146"/>
      <c r="E64" s="147"/>
      <c r="F64" s="146"/>
      <c r="G64" s="147"/>
      <c r="H64" s="146">
        <v>3</v>
      </c>
      <c r="I64" s="147"/>
      <c r="J64" s="146"/>
      <c r="K64" s="147"/>
      <c r="L64" s="146"/>
      <c r="M64" s="147"/>
      <c r="N64" s="146"/>
      <c r="O64" s="147"/>
      <c r="P64" s="146"/>
      <c r="Q64" s="147"/>
      <c r="R64" s="146"/>
      <c r="S64" s="147"/>
      <c r="T64" s="146"/>
      <c r="U64" s="147"/>
      <c r="V64" s="146"/>
      <c r="W64" s="147"/>
      <c r="X64" s="146">
        <v>5</v>
      </c>
      <c r="Y64" s="147"/>
      <c r="Z64" s="146">
        <v>5</v>
      </c>
      <c r="AA64" s="147"/>
      <c r="AB64" s="146">
        <v>5</v>
      </c>
      <c r="AC64" s="147"/>
      <c r="AD64" s="146">
        <v>5</v>
      </c>
      <c r="AE64" s="147"/>
      <c r="AF64" s="146"/>
      <c r="AG64" s="147"/>
      <c r="AH64" s="146">
        <v>5</v>
      </c>
      <c r="AI64" s="147"/>
      <c r="AJ64" s="146">
        <v>33</v>
      </c>
      <c r="AK64" s="147">
        <v>5</v>
      </c>
      <c r="AL64" s="164">
        <v>6</v>
      </c>
      <c r="AM64" s="85">
        <v>4</v>
      </c>
      <c r="AN64" s="85">
        <v>255</v>
      </c>
      <c r="AO64" s="246">
        <v>193</v>
      </c>
      <c r="AP64" s="240" t="str">
        <f t="shared" si="1"/>
        <v>岩国</v>
      </c>
    </row>
    <row r="65" spans="1:42" s="2" customFormat="1" ht="21" customHeight="1">
      <c r="A65" s="55" t="s">
        <v>237</v>
      </c>
      <c r="B65" s="146">
        <v>1</v>
      </c>
      <c r="C65" s="147">
        <v>1</v>
      </c>
      <c r="D65" s="146"/>
      <c r="E65" s="147"/>
      <c r="F65" s="146"/>
      <c r="G65" s="147"/>
      <c r="H65" s="146"/>
      <c r="I65" s="147"/>
      <c r="J65" s="146"/>
      <c r="K65" s="147"/>
      <c r="L65" s="146"/>
      <c r="M65" s="147"/>
      <c r="N65" s="146"/>
      <c r="O65" s="147"/>
      <c r="P65" s="146"/>
      <c r="Q65" s="147"/>
      <c r="R65" s="146"/>
      <c r="S65" s="147"/>
      <c r="T65" s="146"/>
      <c r="U65" s="147"/>
      <c r="V65" s="146"/>
      <c r="W65" s="147"/>
      <c r="X65" s="146"/>
      <c r="Y65" s="147"/>
      <c r="Z65" s="146"/>
      <c r="AA65" s="147"/>
      <c r="AB65" s="146"/>
      <c r="AC65" s="147"/>
      <c r="AD65" s="146"/>
      <c r="AE65" s="147"/>
      <c r="AF65" s="146"/>
      <c r="AG65" s="147"/>
      <c r="AH65" s="146"/>
      <c r="AI65" s="147"/>
      <c r="AJ65" s="146">
        <v>1</v>
      </c>
      <c r="AK65" s="147">
        <v>1</v>
      </c>
      <c r="AL65" s="164">
        <v>3</v>
      </c>
      <c r="AM65" s="85">
        <v>2</v>
      </c>
      <c r="AN65" s="85">
        <v>139</v>
      </c>
      <c r="AO65" s="246">
        <v>114</v>
      </c>
      <c r="AP65" s="240" t="str">
        <f t="shared" si="1"/>
        <v>光</v>
      </c>
    </row>
    <row r="66" spans="1:42" s="2" customFormat="1" ht="21" customHeight="1">
      <c r="A66" s="55" t="s">
        <v>238</v>
      </c>
      <c r="B66" s="146">
        <v>2</v>
      </c>
      <c r="C66" s="147">
        <v>1</v>
      </c>
      <c r="D66" s="146"/>
      <c r="E66" s="147"/>
      <c r="F66" s="146"/>
      <c r="G66" s="147"/>
      <c r="H66" s="146"/>
      <c r="I66" s="147"/>
      <c r="J66" s="146"/>
      <c r="K66" s="147"/>
      <c r="L66" s="146"/>
      <c r="M66" s="147"/>
      <c r="N66" s="146"/>
      <c r="O66" s="147"/>
      <c r="P66" s="146"/>
      <c r="Q66" s="147"/>
      <c r="R66" s="146"/>
      <c r="S66" s="147"/>
      <c r="T66" s="146"/>
      <c r="U66" s="147"/>
      <c r="V66" s="146"/>
      <c r="W66" s="147"/>
      <c r="X66" s="146">
        <v>2</v>
      </c>
      <c r="Y66" s="147"/>
      <c r="Z66" s="146">
        <v>2</v>
      </c>
      <c r="AA66" s="147"/>
      <c r="AB66" s="146">
        <v>2</v>
      </c>
      <c r="AC66" s="147"/>
      <c r="AD66" s="146">
        <v>2</v>
      </c>
      <c r="AE66" s="147">
        <v>1</v>
      </c>
      <c r="AF66" s="146"/>
      <c r="AG66" s="147"/>
      <c r="AH66" s="146">
        <v>2</v>
      </c>
      <c r="AI66" s="147"/>
      <c r="AJ66" s="146">
        <v>12</v>
      </c>
      <c r="AK66" s="147">
        <v>2</v>
      </c>
      <c r="AL66" s="164">
        <v>2</v>
      </c>
      <c r="AM66" s="85">
        <v>2</v>
      </c>
      <c r="AN66" s="85">
        <v>101</v>
      </c>
      <c r="AO66" s="246">
        <v>75</v>
      </c>
      <c r="AP66" s="240" t="str">
        <f t="shared" si="1"/>
        <v>長門</v>
      </c>
    </row>
    <row r="67" spans="1:42" s="2" customFormat="1" ht="21" customHeight="1">
      <c r="A67" s="55" t="s">
        <v>239</v>
      </c>
      <c r="B67" s="146">
        <v>2</v>
      </c>
      <c r="C67" s="147">
        <v>2</v>
      </c>
      <c r="D67" s="146"/>
      <c r="E67" s="147"/>
      <c r="F67" s="146"/>
      <c r="G67" s="147"/>
      <c r="H67" s="146"/>
      <c r="I67" s="147"/>
      <c r="J67" s="146"/>
      <c r="K67" s="147"/>
      <c r="L67" s="146"/>
      <c r="M67" s="147"/>
      <c r="N67" s="146"/>
      <c r="O67" s="147"/>
      <c r="P67" s="146"/>
      <c r="Q67" s="147"/>
      <c r="R67" s="146"/>
      <c r="S67" s="147"/>
      <c r="T67" s="146"/>
      <c r="U67" s="147"/>
      <c r="V67" s="146"/>
      <c r="W67" s="147"/>
      <c r="X67" s="146">
        <v>1</v>
      </c>
      <c r="Y67" s="147"/>
      <c r="Z67" s="146">
        <v>1</v>
      </c>
      <c r="AA67" s="147"/>
      <c r="AB67" s="146">
        <v>1</v>
      </c>
      <c r="AC67" s="147"/>
      <c r="AD67" s="146">
        <v>1</v>
      </c>
      <c r="AE67" s="147"/>
      <c r="AF67" s="146"/>
      <c r="AG67" s="147"/>
      <c r="AH67" s="146">
        <v>1</v>
      </c>
      <c r="AI67" s="147"/>
      <c r="AJ67" s="146">
        <v>7</v>
      </c>
      <c r="AK67" s="147">
        <v>2</v>
      </c>
      <c r="AL67" s="164">
        <v>6</v>
      </c>
      <c r="AM67" s="85">
        <v>3</v>
      </c>
      <c r="AN67" s="85">
        <v>135</v>
      </c>
      <c r="AO67" s="246">
        <v>96</v>
      </c>
      <c r="AP67" s="240" t="str">
        <f t="shared" si="1"/>
        <v>柳井</v>
      </c>
    </row>
    <row r="68" spans="1:42" s="2" customFormat="1" ht="21" customHeight="1">
      <c r="A68" s="55" t="s">
        <v>240</v>
      </c>
      <c r="B68" s="146">
        <v>3</v>
      </c>
      <c r="C68" s="147">
        <v>3</v>
      </c>
      <c r="D68" s="146"/>
      <c r="E68" s="147"/>
      <c r="F68" s="146"/>
      <c r="G68" s="147"/>
      <c r="H68" s="146">
        <v>1</v>
      </c>
      <c r="I68" s="147"/>
      <c r="J68" s="146"/>
      <c r="K68" s="147"/>
      <c r="L68" s="146"/>
      <c r="M68" s="147"/>
      <c r="N68" s="146">
        <v>1</v>
      </c>
      <c r="O68" s="147">
        <v>1</v>
      </c>
      <c r="P68" s="146">
        <v>1</v>
      </c>
      <c r="Q68" s="147"/>
      <c r="R68" s="146"/>
      <c r="S68" s="147"/>
      <c r="T68" s="146"/>
      <c r="U68" s="147"/>
      <c r="V68" s="146"/>
      <c r="W68" s="147"/>
      <c r="X68" s="146">
        <v>3</v>
      </c>
      <c r="Y68" s="147"/>
      <c r="Z68" s="146">
        <v>3</v>
      </c>
      <c r="AA68" s="147"/>
      <c r="AB68" s="146">
        <v>3</v>
      </c>
      <c r="AC68" s="147"/>
      <c r="AD68" s="146">
        <v>3</v>
      </c>
      <c r="AE68" s="147"/>
      <c r="AF68" s="146"/>
      <c r="AG68" s="147"/>
      <c r="AH68" s="146">
        <v>3</v>
      </c>
      <c r="AI68" s="147"/>
      <c r="AJ68" s="146">
        <v>21</v>
      </c>
      <c r="AK68" s="147">
        <v>4</v>
      </c>
      <c r="AL68" s="164">
        <v>6</v>
      </c>
      <c r="AM68" s="85">
        <v>3</v>
      </c>
      <c r="AN68" s="85">
        <v>178</v>
      </c>
      <c r="AO68" s="246">
        <v>129</v>
      </c>
      <c r="AP68" s="240" t="str">
        <f t="shared" si="1"/>
        <v>厚狭</v>
      </c>
    </row>
    <row r="69" spans="1:42" s="3" customFormat="1" ht="21" customHeight="1">
      <c r="A69" s="35" t="s">
        <v>241</v>
      </c>
      <c r="B69" s="165">
        <v>51</v>
      </c>
      <c r="C69" s="166">
        <v>50</v>
      </c>
      <c r="D69" s="165">
        <v>0</v>
      </c>
      <c r="E69" s="166">
        <v>0</v>
      </c>
      <c r="F69" s="165">
        <v>0</v>
      </c>
      <c r="G69" s="166">
        <v>0</v>
      </c>
      <c r="H69" s="165">
        <v>8</v>
      </c>
      <c r="I69" s="166">
        <v>0</v>
      </c>
      <c r="J69" s="165">
        <v>0</v>
      </c>
      <c r="K69" s="166">
        <v>0</v>
      </c>
      <c r="L69" s="165">
        <v>2</v>
      </c>
      <c r="M69" s="166">
        <v>2</v>
      </c>
      <c r="N69" s="165">
        <v>1</v>
      </c>
      <c r="O69" s="166">
        <v>1</v>
      </c>
      <c r="P69" s="165">
        <v>1</v>
      </c>
      <c r="Q69" s="166">
        <v>0</v>
      </c>
      <c r="R69" s="165">
        <v>0</v>
      </c>
      <c r="S69" s="166">
        <v>0</v>
      </c>
      <c r="T69" s="165">
        <v>0</v>
      </c>
      <c r="U69" s="166">
        <v>0</v>
      </c>
      <c r="V69" s="165">
        <v>1</v>
      </c>
      <c r="W69" s="166">
        <v>1</v>
      </c>
      <c r="X69" s="165">
        <v>43</v>
      </c>
      <c r="Y69" s="166">
        <v>0</v>
      </c>
      <c r="Z69" s="165">
        <v>43</v>
      </c>
      <c r="AA69" s="166">
        <v>1</v>
      </c>
      <c r="AB69" s="165">
        <v>43</v>
      </c>
      <c r="AC69" s="166">
        <v>0</v>
      </c>
      <c r="AD69" s="165">
        <v>45</v>
      </c>
      <c r="AE69" s="166">
        <v>3</v>
      </c>
      <c r="AF69" s="165">
        <v>0</v>
      </c>
      <c r="AG69" s="166">
        <v>0</v>
      </c>
      <c r="AH69" s="165">
        <v>42</v>
      </c>
      <c r="AI69" s="166">
        <v>0</v>
      </c>
      <c r="AJ69" s="165">
        <v>280</v>
      </c>
      <c r="AK69" s="166">
        <v>58</v>
      </c>
      <c r="AL69" s="167">
        <v>106</v>
      </c>
      <c r="AM69" s="168">
        <v>50</v>
      </c>
      <c r="AN69" s="168">
        <v>2433</v>
      </c>
      <c r="AO69" s="247">
        <v>1741</v>
      </c>
      <c r="AP69" s="242" t="str">
        <f>IF(A69="","",A69)</f>
        <v>山口県計</v>
      </c>
    </row>
    <row r="70" spans="1:42" s="9" customFormat="1" ht="21" customHeight="1" thickBot="1">
      <c r="A70" s="21"/>
      <c r="B70" s="179"/>
      <c r="C70" s="180"/>
      <c r="D70" s="179"/>
      <c r="E70" s="180"/>
      <c r="F70" s="179"/>
      <c r="G70" s="180"/>
      <c r="H70" s="179"/>
      <c r="I70" s="180"/>
      <c r="J70" s="179"/>
      <c r="K70" s="180"/>
      <c r="L70" s="179"/>
      <c r="M70" s="180"/>
      <c r="N70" s="179"/>
      <c r="O70" s="180"/>
      <c r="P70" s="179"/>
      <c r="Q70" s="180"/>
      <c r="R70" s="179"/>
      <c r="S70" s="180"/>
      <c r="T70" s="179"/>
      <c r="U70" s="180"/>
      <c r="V70" s="179"/>
      <c r="W70" s="180"/>
      <c r="X70" s="179"/>
      <c r="Y70" s="180"/>
      <c r="Z70" s="179"/>
      <c r="AA70" s="180"/>
      <c r="AB70" s="179"/>
      <c r="AC70" s="180"/>
      <c r="AD70" s="179"/>
      <c r="AE70" s="180"/>
      <c r="AF70" s="179"/>
      <c r="AG70" s="180"/>
      <c r="AH70" s="179"/>
      <c r="AI70" s="180"/>
      <c r="AJ70" s="179"/>
      <c r="AK70" s="180"/>
      <c r="AL70" s="181"/>
      <c r="AM70" s="182"/>
      <c r="AN70" s="183"/>
      <c r="AO70" s="250"/>
      <c r="AP70" s="231"/>
    </row>
    <row r="71" spans="1:42" s="3" customFormat="1" ht="24.75" customHeight="1" thickBot="1" thickTop="1">
      <c r="A71" s="184" t="s">
        <v>288</v>
      </c>
      <c r="B71" s="185">
        <v>237</v>
      </c>
      <c r="C71" s="186">
        <v>231</v>
      </c>
      <c r="D71" s="185">
        <v>2</v>
      </c>
      <c r="E71" s="186">
        <v>0</v>
      </c>
      <c r="F71" s="185">
        <v>4</v>
      </c>
      <c r="G71" s="186">
        <v>1</v>
      </c>
      <c r="H71" s="185">
        <v>74</v>
      </c>
      <c r="I71" s="186">
        <v>8</v>
      </c>
      <c r="J71" s="185">
        <v>12</v>
      </c>
      <c r="K71" s="186">
        <v>3</v>
      </c>
      <c r="L71" s="185">
        <v>13</v>
      </c>
      <c r="M71" s="186">
        <v>6</v>
      </c>
      <c r="N71" s="185">
        <v>30</v>
      </c>
      <c r="O71" s="186">
        <v>18</v>
      </c>
      <c r="P71" s="185">
        <v>20</v>
      </c>
      <c r="Q71" s="186">
        <v>1</v>
      </c>
      <c r="R71" s="185">
        <v>3</v>
      </c>
      <c r="S71" s="186">
        <v>0</v>
      </c>
      <c r="T71" s="185">
        <v>5</v>
      </c>
      <c r="U71" s="186">
        <v>0</v>
      </c>
      <c r="V71" s="185">
        <v>3</v>
      </c>
      <c r="W71" s="186">
        <v>1</v>
      </c>
      <c r="X71" s="185">
        <v>172</v>
      </c>
      <c r="Y71" s="186">
        <v>4</v>
      </c>
      <c r="Z71" s="185">
        <v>192</v>
      </c>
      <c r="AA71" s="186">
        <v>17</v>
      </c>
      <c r="AB71" s="185">
        <v>187</v>
      </c>
      <c r="AC71" s="186">
        <v>2</v>
      </c>
      <c r="AD71" s="185">
        <v>208</v>
      </c>
      <c r="AE71" s="186">
        <v>15</v>
      </c>
      <c r="AF71" s="185">
        <v>1</v>
      </c>
      <c r="AG71" s="186">
        <v>0</v>
      </c>
      <c r="AH71" s="185">
        <v>179</v>
      </c>
      <c r="AI71" s="186">
        <v>0</v>
      </c>
      <c r="AJ71" s="187">
        <v>1342</v>
      </c>
      <c r="AK71" s="186">
        <v>307</v>
      </c>
      <c r="AL71" s="188">
        <v>520</v>
      </c>
      <c r="AM71" s="189">
        <v>202</v>
      </c>
      <c r="AN71" s="189">
        <v>12369</v>
      </c>
      <c r="AO71" s="251">
        <v>8851</v>
      </c>
      <c r="AP71" s="232" t="s">
        <v>58</v>
      </c>
    </row>
    <row r="72" ht="20.25" customHeight="1">
      <c r="A72" s="289" t="s">
        <v>289</v>
      </c>
    </row>
    <row r="73" ht="6.75" customHeight="1">
      <c r="A73" s="1"/>
    </row>
    <row r="74" ht="11.25">
      <c r="A74" s="1"/>
    </row>
  </sheetData>
  <sheetProtection/>
  <mergeCells count="48">
    <mergeCell ref="AL3:AM3"/>
    <mergeCell ref="AN3:AO3"/>
    <mergeCell ref="Z3:AA3"/>
    <mergeCell ref="AB3:AC3"/>
    <mergeCell ref="AD3:AE3"/>
    <mergeCell ref="AF3:AG3"/>
    <mergeCell ref="AH3:AI3"/>
    <mergeCell ref="AJ3:AK3"/>
    <mergeCell ref="N3:O3"/>
    <mergeCell ref="P3:Q3"/>
    <mergeCell ref="R3:S3"/>
    <mergeCell ref="T3:U3"/>
    <mergeCell ref="V3:W3"/>
    <mergeCell ref="X3:Y3"/>
    <mergeCell ref="A2:A4"/>
    <mergeCell ref="B2:AK2"/>
    <mergeCell ref="AL2:AO2"/>
    <mergeCell ref="AP2:AP4"/>
    <mergeCell ref="B3:C3"/>
    <mergeCell ref="D3:E3"/>
    <mergeCell ref="F3:G3"/>
    <mergeCell ref="H3:I3"/>
    <mergeCell ref="J3:K3"/>
    <mergeCell ref="L3:M3"/>
    <mergeCell ref="A54:A56"/>
    <mergeCell ref="B54:AK54"/>
    <mergeCell ref="AL54:AO54"/>
    <mergeCell ref="AP54:AP56"/>
    <mergeCell ref="B55:C55"/>
    <mergeCell ref="D55:E55"/>
    <mergeCell ref="F55:G55"/>
    <mergeCell ref="H55:I55"/>
    <mergeCell ref="J55:K55"/>
    <mergeCell ref="L55:M55"/>
    <mergeCell ref="N55:O55"/>
    <mergeCell ref="P55:Q55"/>
    <mergeCell ref="R55:S55"/>
    <mergeCell ref="T55:U55"/>
    <mergeCell ref="V55:W55"/>
    <mergeCell ref="X55:Y55"/>
    <mergeCell ref="AL55:AM55"/>
    <mergeCell ref="AN55:AO55"/>
    <mergeCell ref="Z55:AA55"/>
    <mergeCell ref="AB55:AC55"/>
    <mergeCell ref="AD55:AE55"/>
    <mergeCell ref="AF55:AG55"/>
    <mergeCell ref="AH55:AI55"/>
    <mergeCell ref="AJ55:AK55"/>
  </mergeCells>
  <printOptions/>
  <pageMargins left="0.7874015748031497" right="0.7874015748031497" top="0.5118110236220472" bottom="0.1968503937007874" header="0.31496062992125984" footer="0.2362204724409449"/>
  <pageSetup horizontalDpi="600" verticalDpi="600" orientation="landscape" paperSize="9" scale="50" r:id="rId1"/>
  <headerFooter alignWithMargins="0">
    <oddFooter>&amp;R広島国税局
酒税
(H23)</oddFooter>
  </headerFooter>
  <rowBreaks count="1" manualBreakCount="1">
    <brk id="52" max="4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関東信越国税局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広島国税局</dc:creator>
  <cp:keywords/>
  <dc:description/>
  <cp:lastModifiedBy>広島国税局</cp:lastModifiedBy>
  <cp:lastPrinted>2013-06-11T07:35:33Z</cp:lastPrinted>
  <dcterms:created xsi:type="dcterms:W3CDTF">2003-07-09T01:05:10Z</dcterms:created>
  <dcterms:modified xsi:type="dcterms:W3CDTF">2013-06-20T06:47:06Z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説明">
    <vt:lpwstr/>
  </property>
  <property fmtid="{D5CDD505-2E9C-101B-9397-08002B2CF9AE}" pid="3" name="ContentType">
    <vt:lpwstr>ドキュメント</vt:lpwstr>
  </property>
</Properties>
</file>