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税務署別源泉徴収税額'!$A$1:$J$69</definedName>
    <definedName name="_xlnm.Print_Area" localSheetId="1">'(2)　税務署別源泉徴収義務者数'!$A$1:$H$68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<sst xmlns="http://schemas.openxmlformats.org/spreadsheetml/2006/main" count="210" uniqueCount="103">
  <si>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</si>
  <si>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</si>
  <si>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</si>
  <si>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</si>
  <si>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</si>
  <si>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</si>
  <si>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</si>
  <si>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</si>
  <si>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</si>
  <si>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</si>
  <si>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</si>
  <si>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</si>
  <si>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</si>
  <si>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</si>
  <si>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</si>
  <si>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</si>
  <si>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</si>
  <si>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</si>
  <si>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</si>
  <si>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</si>
  <si>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</si>
  <si>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</si>
  <si>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</si>
  <si>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</si>
  <si>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</si>
  <si>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</si>
  <si>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</si>
  <si>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</si>
  <si>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</si>
  <si>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</si>
  <si>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</si>
  <si>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</si>
  <si>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</si>
  <si>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</si>
  <si>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</si>
  <si>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</si>
  <si>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</si>
  <si>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</si>
  <si>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</si>
  <si>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</si>
  <si>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</si>
  <si>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</si>
  <si>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</si>
  <si>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</si>
  <si>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調査時点：平成22年６月30日</t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</si>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</sst>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2" fillId="36" borderId="42" xfId="0" applyFont="1" applyFill="1" applyBorder="1" applyAlignment="1">
      <alignment horizontal="distributed" vertical="center"/>
    </xf>
    <xf numFmtId="38" fontId="2" fillId="33" borderId="43" xfId="48" applyFont="1" applyFill="1" applyBorder="1" applyAlignment="1">
      <alignment horizontal="right" vertical="center"/>
    </xf>
    <xf numFmtId="38" fontId="2" fillId="33" borderId="44" xfId="48" applyFont="1" applyFill="1" applyBorder="1" applyAlignment="1">
      <alignment horizontal="right" vertical="center"/>
    </xf>
    <xf numFmtId="0" fontId="3" fillId="36" borderId="45" xfId="0" applyFont="1" applyFill="1" applyBorder="1" applyAlignment="1">
      <alignment horizontal="distributed" vertical="center"/>
    </xf>
    <xf numFmtId="38" fontId="3" fillId="33" borderId="46" xfId="48" applyFont="1" applyFill="1" applyBorder="1" applyAlignment="1">
      <alignment horizontal="right" vertical="center"/>
    </xf>
    <xf numFmtId="38" fontId="3" fillId="33" borderId="47" xfId="48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distributed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 indent="1"/>
    </xf>
    <xf numFmtId="3" fontId="4" fillId="34" borderId="50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" fontId="3" fillId="34" borderId="48" xfId="0" applyNumberFormat="1" applyFont="1" applyFill="1" applyBorder="1" applyAlignment="1">
      <alignment horizontal="right" vertical="center"/>
    </xf>
    <xf numFmtId="3" fontId="3" fillId="34" borderId="47" xfId="0" applyNumberFormat="1" applyFont="1" applyFill="1" applyBorder="1" applyAlignment="1">
      <alignment horizontal="right" vertical="center"/>
    </xf>
    <xf numFmtId="3" fontId="3" fillId="34" borderId="57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58" xfId="48" applyFont="1" applyFill="1" applyBorder="1" applyAlignment="1">
      <alignment horizontal="right" vertical="center"/>
    </xf>
    <xf numFmtId="38" fontId="3" fillId="33" borderId="48" xfId="48" applyFont="1" applyFill="1" applyBorder="1" applyAlignment="1">
      <alignment horizontal="right" vertical="center"/>
    </xf>
    <xf numFmtId="38" fontId="2" fillId="33" borderId="59" xfId="48" applyFont="1" applyFill="1" applyBorder="1" applyAlignment="1">
      <alignment horizontal="right" vertical="center"/>
    </xf>
    <xf numFmtId="0" fontId="4" fillId="35" borderId="60" xfId="0" applyFont="1" applyFill="1" applyBorder="1" applyAlignment="1">
      <alignment horizontal="right" vertical="center" wrapText="1"/>
    </xf>
    <xf numFmtId="0" fontId="2" fillId="36" borderId="61" xfId="0" applyFont="1" applyFill="1" applyBorder="1" applyAlignment="1">
      <alignment horizontal="distributed" vertical="center"/>
    </xf>
    <xf numFmtId="0" fontId="2" fillId="36" borderId="62" xfId="0" applyFont="1" applyFill="1" applyBorder="1" applyAlignment="1">
      <alignment horizontal="distributed" vertical="center"/>
    </xf>
    <xf numFmtId="0" fontId="2" fillId="36" borderId="63" xfId="0" applyFont="1" applyFill="1" applyBorder="1" applyAlignment="1">
      <alignment horizontal="distributed" vertical="center"/>
    </xf>
    <xf numFmtId="0" fontId="3" fillId="36" borderId="55" xfId="0" applyFont="1" applyFill="1" applyBorder="1" applyAlignment="1">
      <alignment horizontal="distributed" vertical="center"/>
    </xf>
    <xf numFmtId="0" fontId="4" fillId="35" borderId="60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distributed" vertical="center"/>
    </xf>
    <xf numFmtId="0" fontId="2" fillId="35" borderId="62" xfId="0" applyFont="1" applyFill="1" applyBorder="1" applyAlignment="1">
      <alignment horizontal="distributed" vertical="center"/>
    </xf>
    <xf numFmtId="0" fontId="3" fillId="35" borderId="55" xfId="0" applyFont="1" applyFill="1" applyBorder="1" applyAlignment="1">
      <alignment horizontal="distributed" vertical="center"/>
    </xf>
    <xf numFmtId="0" fontId="2" fillId="35" borderId="64" xfId="0" applyFont="1" applyFill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2" fillId="0" borderId="6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I67" sqref="I67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2" customWidth="1"/>
    <col min="11" max="16384" width="5.875" style="1" customWidth="1"/>
  </cols>
  <sheetData>
    <row r="1" spans="1:10" ht="15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9" ht="12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7" t="s">
        <v>27</v>
      </c>
      <c r="B4" s="31" t="s">
        <v>28</v>
      </c>
      <c r="C4" s="36" t="s">
        <v>25</v>
      </c>
      <c r="D4" s="105" t="s">
        <v>45</v>
      </c>
      <c r="E4" s="103" t="s">
        <v>26</v>
      </c>
      <c r="F4" s="103" t="s">
        <v>9</v>
      </c>
      <c r="G4" s="104" t="s">
        <v>46</v>
      </c>
      <c r="H4" s="37" t="s">
        <v>42</v>
      </c>
      <c r="I4" s="72" t="s">
        <v>0</v>
      </c>
      <c r="J4" s="102" t="s">
        <v>37</v>
      </c>
    </row>
    <row r="5" spans="1:10" ht="11.25">
      <c r="A5" s="46"/>
      <c r="B5" s="38" t="s">
        <v>2</v>
      </c>
      <c r="C5" s="39" t="s">
        <v>2</v>
      </c>
      <c r="D5" s="39" t="s">
        <v>2</v>
      </c>
      <c r="E5" s="39" t="s">
        <v>2</v>
      </c>
      <c r="F5" s="39" t="s">
        <v>2</v>
      </c>
      <c r="G5" s="39" t="s">
        <v>2</v>
      </c>
      <c r="H5" s="39" t="s">
        <v>2</v>
      </c>
      <c r="I5" s="73" t="s">
        <v>2</v>
      </c>
      <c r="J5" s="97"/>
    </row>
    <row r="6" spans="1:10" ht="11.25" customHeight="1">
      <c r="A6" s="58" t="s">
        <v>48</v>
      </c>
      <c r="B6" s="42">
        <v>480785</v>
      </c>
      <c r="C6" s="43">
        <v>192109</v>
      </c>
      <c r="D6" s="43">
        <v>36224</v>
      </c>
      <c r="E6" s="43">
        <v>9124774</v>
      </c>
      <c r="F6" s="43">
        <v>320613</v>
      </c>
      <c r="G6" s="43">
        <v>1034193</v>
      </c>
      <c r="H6" s="43">
        <v>25704</v>
      </c>
      <c r="I6" s="74">
        <v>11214402</v>
      </c>
      <c r="J6" s="98" t="str">
        <f>IF(A6="","",A6)</f>
        <v>鳥取</v>
      </c>
    </row>
    <row r="7" spans="1:10" ht="11.25" customHeight="1">
      <c r="A7" s="59" t="s">
        <v>49</v>
      </c>
      <c r="B7" s="44">
        <v>359963</v>
      </c>
      <c r="C7" s="45">
        <v>573400</v>
      </c>
      <c r="D7" s="45">
        <v>43183</v>
      </c>
      <c r="E7" s="45">
        <v>6814922</v>
      </c>
      <c r="F7" s="45">
        <v>156815</v>
      </c>
      <c r="G7" s="45">
        <v>269961</v>
      </c>
      <c r="H7" s="45">
        <v>1446</v>
      </c>
      <c r="I7" s="75">
        <v>8219690</v>
      </c>
      <c r="J7" s="99" t="str">
        <f>IF(A7="","",A7)</f>
        <v>米子</v>
      </c>
    </row>
    <row r="8" spans="1:10" ht="11.25" customHeight="1">
      <c r="A8" s="59" t="s">
        <v>50</v>
      </c>
      <c r="B8" s="44">
        <v>178975</v>
      </c>
      <c r="C8" s="45">
        <v>180847</v>
      </c>
      <c r="D8" s="45">
        <v>8853</v>
      </c>
      <c r="E8" s="45">
        <v>2551459</v>
      </c>
      <c r="F8" s="45">
        <v>84813</v>
      </c>
      <c r="G8" s="45">
        <v>103864</v>
      </c>
      <c r="H8" s="45">
        <v>2689</v>
      </c>
      <c r="I8" s="75">
        <v>3111501</v>
      </c>
      <c r="J8" s="99" t="str">
        <f>IF(A8="","",A8)</f>
        <v>倉吉</v>
      </c>
    </row>
    <row r="9" spans="1:10" s="5" customFormat="1" ht="11.25">
      <c r="A9" s="67" t="s">
        <v>51</v>
      </c>
      <c r="B9" s="82">
        <v>1019723</v>
      </c>
      <c r="C9" s="83">
        <v>946356</v>
      </c>
      <c r="D9" s="83">
        <v>88260</v>
      </c>
      <c r="E9" s="83">
        <v>18491155</v>
      </c>
      <c r="F9" s="83">
        <v>562241</v>
      </c>
      <c r="G9" s="83">
        <v>1408017</v>
      </c>
      <c r="H9" s="83">
        <v>29840</v>
      </c>
      <c r="I9" s="84">
        <v>22545593</v>
      </c>
      <c r="J9" s="100" t="str">
        <f aca="true" t="shared" si="0" ref="J9:J64">IF(A9="","",A9)</f>
        <v>鳥取県計</v>
      </c>
    </row>
    <row r="10" spans="1:10" ht="11.25">
      <c r="A10" s="71"/>
      <c r="B10" s="68"/>
      <c r="C10" s="69"/>
      <c r="D10" s="69"/>
      <c r="E10" s="69"/>
      <c r="F10" s="69"/>
      <c r="G10" s="69"/>
      <c r="H10" s="69"/>
      <c r="I10" s="76"/>
      <c r="J10" s="79">
        <f t="shared" si="0"/>
      </c>
    </row>
    <row r="11" spans="1:10" ht="11.25" customHeight="1">
      <c r="A11" s="58" t="s">
        <v>52</v>
      </c>
      <c r="B11" s="42">
        <v>475162</v>
      </c>
      <c r="C11" s="43">
        <v>630337</v>
      </c>
      <c r="D11" s="43">
        <v>54772</v>
      </c>
      <c r="E11" s="43">
        <v>11876922</v>
      </c>
      <c r="F11" s="43">
        <v>448975</v>
      </c>
      <c r="G11" s="43">
        <v>1156536</v>
      </c>
      <c r="H11" s="43">
        <v>12619</v>
      </c>
      <c r="I11" s="74">
        <v>14655323</v>
      </c>
      <c r="J11" s="101" t="str">
        <f t="shared" si="0"/>
        <v>松江</v>
      </c>
    </row>
    <row r="12" spans="1:10" ht="11.25" customHeight="1">
      <c r="A12" s="58" t="s">
        <v>53</v>
      </c>
      <c r="B12" s="42">
        <v>163583</v>
      </c>
      <c r="C12" s="43">
        <v>37920</v>
      </c>
      <c r="D12" s="43">
        <v>10675</v>
      </c>
      <c r="E12" s="43">
        <v>2741511</v>
      </c>
      <c r="F12" s="43">
        <v>56246</v>
      </c>
      <c r="G12" s="43">
        <v>128776</v>
      </c>
      <c r="H12" s="43">
        <v>694</v>
      </c>
      <c r="I12" s="74">
        <v>3139405</v>
      </c>
      <c r="J12" s="98" t="str">
        <f t="shared" si="0"/>
        <v>浜田</v>
      </c>
    </row>
    <row r="13" spans="1:10" ht="11.25" customHeight="1">
      <c r="A13" s="59" t="s">
        <v>54</v>
      </c>
      <c r="B13" s="44">
        <v>284340</v>
      </c>
      <c r="C13" s="45">
        <v>512085</v>
      </c>
      <c r="D13" s="45">
        <v>9046</v>
      </c>
      <c r="E13" s="45">
        <v>4761946</v>
      </c>
      <c r="F13" s="45">
        <v>68684</v>
      </c>
      <c r="G13" s="45">
        <v>146345</v>
      </c>
      <c r="H13" s="45">
        <v>284</v>
      </c>
      <c r="I13" s="75">
        <v>5782730</v>
      </c>
      <c r="J13" s="99" t="str">
        <f t="shared" si="0"/>
        <v>出雲</v>
      </c>
    </row>
    <row r="14" spans="1:10" ht="11.25" customHeight="1">
      <c r="A14" s="59" t="s">
        <v>55</v>
      </c>
      <c r="B14" s="44">
        <v>104470</v>
      </c>
      <c r="C14" s="45">
        <v>140912</v>
      </c>
      <c r="D14" s="45">
        <v>20</v>
      </c>
      <c r="E14" s="45">
        <v>1736301</v>
      </c>
      <c r="F14" s="45">
        <v>21214</v>
      </c>
      <c r="G14" s="45">
        <v>76230</v>
      </c>
      <c r="H14" s="45">
        <v>141</v>
      </c>
      <c r="I14" s="75">
        <v>2079289</v>
      </c>
      <c r="J14" s="99" t="str">
        <f t="shared" si="0"/>
        <v>益田</v>
      </c>
    </row>
    <row r="15" spans="1:10" ht="11.25" customHeight="1">
      <c r="A15" s="59" t="s">
        <v>56</v>
      </c>
      <c r="B15" s="44">
        <v>55894</v>
      </c>
      <c r="C15" s="45">
        <v>77818</v>
      </c>
      <c r="D15" s="45">
        <v>0</v>
      </c>
      <c r="E15" s="45">
        <v>881763</v>
      </c>
      <c r="F15" s="45">
        <v>35594</v>
      </c>
      <c r="G15" s="45">
        <v>31968</v>
      </c>
      <c r="H15" s="45">
        <v>0</v>
      </c>
      <c r="I15" s="75">
        <v>1083036</v>
      </c>
      <c r="J15" s="99" t="str">
        <f t="shared" si="0"/>
        <v>石見大田</v>
      </c>
    </row>
    <row r="16" spans="1:10" ht="11.25" customHeight="1">
      <c r="A16" s="59" t="s">
        <v>57</v>
      </c>
      <c r="B16" s="44">
        <v>91556</v>
      </c>
      <c r="C16" s="45">
        <v>24983</v>
      </c>
      <c r="D16" s="45">
        <v>0</v>
      </c>
      <c r="E16" s="45">
        <v>1243348</v>
      </c>
      <c r="F16" s="45">
        <v>18648</v>
      </c>
      <c r="G16" s="45">
        <v>34842</v>
      </c>
      <c r="H16" s="45">
        <v>0</v>
      </c>
      <c r="I16" s="75">
        <v>1413379</v>
      </c>
      <c r="J16" s="99" t="str">
        <f t="shared" si="0"/>
        <v>大東</v>
      </c>
    </row>
    <row r="17" spans="1:10" ht="11.25" customHeight="1">
      <c r="A17" s="58" t="s">
        <v>58</v>
      </c>
      <c r="B17" s="42">
        <v>26974</v>
      </c>
      <c r="C17" s="43">
        <v>19122</v>
      </c>
      <c r="D17" s="43">
        <v>0</v>
      </c>
      <c r="E17" s="43">
        <v>614200</v>
      </c>
      <c r="F17" s="43">
        <v>4112</v>
      </c>
      <c r="G17" s="43">
        <v>14142</v>
      </c>
      <c r="H17" s="43">
        <v>0</v>
      </c>
      <c r="I17" s="74">
        <v>678549</v>
      </c>
      <c r="J17" s="98" t="str">
        <f t="shared" si="0"/>
        <v>西郷</v>
      </c>
    </row>
    <row r="18" spans="1:10" s="5" customFormat="1" ht="11.25">
      <c r="A18" s="67" t="s">
        <v>59</v>
      </c>
      <c r="B18" s="82">
        <v>1201978</v>
      </c>
      <c r="C18" s="83">
        <v>1443178</v>
      </c>
      <c r="D18" s="83">
        <v>74513</v>
      </c>
      <c r="E18" s="83">
        <v>23855991</v>
      </c>
      <c r="F18" s="83">
        <v>653473</v>
      </c>
      <c r="G18" s="83">
        <v>1588839</v>
      </c>
      <c r="H18" s="83">
        <v>13739</v>
      </c>
      <c r="I18" s="84">
        <v>28831711</v>
      </c>
      <c r="J18" s="100" t="str">
        <f t="shared" si="0"/>
        <v>島根県計</v>
      </c>
    </row>
    <row r="19" spans="1:10" ht="11.25">
      <c r="A19" s="71"/>
      <c r="B19" s="68"/>
      <c r="C19" s="69"/>
      <c r="D19" s="69"/>
      <c r="E19" s="69"/>
      <c r="F19" s="69"/>
      <c r="G19" s="69"/>
      <c r="H19" s="69"/>
      <c r="I19" s="76"/>
      <c r="J19" s="79">
        <f t="shared" si="0"/>
      </c>
    </row>
    <row r="20" spans="1:10" ht="11.25" customHeight="1">
      <c r="A20" s="58" t="s">
        <v>60</v>
      </c>
      <c r="B20" s="42">
        <v>1068083</v>
      </c>
      <c r="C20" s="43">
        <v>1956234</v>
      </c>
      <c r="D20" s="43">
        <v>290476</v>
      </c>
      <c r="E20" s="43">
        <v>24565470</v>
      </c>
      <c r="F20" s="43">
        <v>739718</v>
      </c>
      <c r="G20" s="43">
        <v>1449568</v>
      </c>
      <c r="H20" s="43">
        <v>147685</v>
      </c>
      <c r="I20" s="74">
        <v>30217234</v>
      </c>
      <c r="J20" s="101" t="str">
        <f t="shared" si="0"/>
        <v>岡山東</v>
      </c>
    </row>
    <row r="21" spans="1:10" ht="11.25" customHeight="1">
      <c r="A21" s="58" t="s">
        <v>61</v>
      </c>
      <c r="B21" s="42">
        <v>518490</v>
      </c>
      <c r="C21" s="43">
        <v>818453</v>
      </c>
      <c r="D21" s="43">
        <v>47876</v>
      </c>
      <c r="E21" s="43">
        <v>16606957</v>
      </c>
      <c r="F21" s="43">
        <v>550672</v>
      </c>
      <c r="G21" s="43">
        <v>2760904</v>
      </c>
      <c r="H21" s="43">
        <v>85054</v>
      </c>
      <c r="I21" s="74">
        <v>21388406</v>
      </c>
      <c r="J21" s="98" t="str">
        <f t="shared" si="0"/>
        <v>岡山西</v>
      </c>
    </row>
    <row r="22" spans="1:10" ht="11.25" customHeight="1">
      <c r="A22" s="59" t="s">
        <v>62</v>
      </c>
      <c r="B22" s="44">
        <v>142828</v>
      </c>
      <c r="C22" s="45">
        <v>92021</v>
      </c>
      <c r="D22" s="45">
        <v>2034</v>
      </c>
      <c r="E22" s="45">
        <v>3046133</v>
      </c>
      <c r="F22" s="45">
        <v>41365</v>
      </c>
      <c r="G22" s="45">
        <v>84200</v>
      </c>
      <c r="H22" s="45">
        <v>1549</v>
      </c>
      <c r="I22" s="75">
        <v>3410130</v>
      </c>
      <c r="J22" s="99" t="str">
        <f t="shared" si="0"/>
        <v>西大寺</v>
      </c>
    </row>
    <row r="23" spans="1:10" ht="11.25" customHeight="1">
      <c r="A23" s="59" t="s">
        <v>63</v>
      </c>
      <c r="B23" s="44">
        <v>161168</v>
      </c>
      <c r="C23" s="45">
        <v>314518</v>
      </c>
      <c r="D23" s="45">
        <v>2358</v>
      </c>
      <c r="E23" s="45">
        <v>3464124</v>
      </c>
      <c r="F23" s="45">
        <v>153199</v>
      </c>
      <c r="G23" s="45">
        <v>148682</v>
      </c>
      <c r="H23" s="45">
        <v>199</v>
      </c>
      <c r="I23" s="75">
        <v>4244249</v>
      </c>
      <c r="J23" s="99" t="str">
        <f t="shared" si="0"/>
        <v>瀬戸</v>
      </c>
    </row>
    <row r="24" spans="1:10" ht="11.25" customHeight="1">
      <c r="A24" s="59" t="s">
        <v>64</v>
      </c>
      <c r="B24" s="44">
        <v>94572</v>
      </c>
      <c r="C24" s="45">
        <v>1425306</v>
      </c>
      <c r="D24" s="45">
        <v>5400</v>
      </c>
      <c r="E24" s="45">
        <v>2407894</v>
      </c>
      <c r="F24" s="45">
        <v>35130</v>
      </c>
      <c r="G24" s="45">
        <v>178330</v>
      </c>
      <c r="H24" s="45">
        <v>3728</v>
      </c>
      <c r="I24" s="75">
        <v>4150360</v>
      </c>
      <c r="J24" s="99" t="str">
        <f t="shared" si="0"/>
        <v>児島</v>
      </c>
    </row>
    <row r="25" spans="1:10" ht="11.25" customHeight="1">
      <c r="A25" s="59" t="s">
        <v>65</v>
      </c>
      <c r="B25" s="44">
        <v>576703</v>
      </c>
      <c r="C25" s="45">
        <v>2001476</v>
      </c>
      <c r="D25" s="45">
        <v>95404</v>
      </c>
      <c r="E25" s="45">
        <v>14567161</v>
      </c>
      <c r="F25" s="45">
        <v>396853</v>
      </c>
      <c r="G25" s="45">
        <v>593387</v>
      </c>
      <c r="H25" s="45">
        <v>119394</v>
      </c>
      <c r="I25" s="75">
        <v>18350379</v>
      </c>
      <c r="J25" s="99" t="str">
        <f t="shared" si="0"/>
        <v>倉敷</v>
      </c>
    </row>
    <row r="26" spans="1:10" ht="11.25" customHeight="1">
      <c r="A26" s="58" t="s">
        <v>66</v>
      </c>
      <c r="B26" s="42">
        <v>187203</v>
      </c>
      <c r="C26" s="43">
        <v>168447</v>
      </c>
      <c r="D26" s="43">
        <v>1430</v>
      </c>
      <c r="E26" s="43">
        <v>2904968</v>
      </c>
      <c r="F26" s="43">
        <v>29820</v>
      </c>
      <c r="G26" s="43">
        <v>88990</v>
      </c>
      <c r="H26" s="43">
        <v>689</v>
      </c>
      <c r="I26" s="74">
        <v>3381547</v>
      </c>
      <c r="J26" s="98" t="str">
        <f t="shared" si="0"/>
        <v>玉島</v>
      </c>
    </row>
    <row r="27" spans="1:10" ht="11.25" customHeight="1">
      <c r="A27" s="59" t="s">
        <v>67</v>
      </c>
      <c r="B27" s="44">
        <v>281457</v>
      </c>
      <c r="C27" s="45">
        <v>152249</v>
      </c>
      <c r="D27" s="45">
        <v>24978</v>
      </c>
      <c r="E27" s="45">
        <v>5244207</v>
      </c>
      <c r="F27" s="45">
        <v>94079</v>
      </c>
      <c r="G27" s="45">
        <v>193745</v>
      </c>
      <c r="H27" s="45">
        <v>13011</v>
      </c>
      <c r="I27" s="75">
        <v>6003725</v>
      </c>
      <c r="J27" s="99" t="str">
        <f t="shared" si="0"/>
        <v>津山</v>
      </c>
    </row>
    <row r="28" spans="1:10" ht="11.25" customHeight="1">
      <c r="A28" s="59" t="s">
        <v>68</v>
      </c>
      <c r="B28" s="44">
        <v>84871</v>
      </c>
      <c r="C28" s="45">
        <v>115339</v>
      </c>
      <c r="D28" s="45">
        <v>18065</v>
      </c>
      <c r="E28" s="45">
        <v>2139326</v>
      </c>
      <c r="F28" s="45">
        <v>67069</v>
      </c>
      <c r="G28" s="45">
        <v>149742</v>
      </c>
      <c r="H28" s="45">
        <v>700</v>
      </c>
      <c r="I28" s="75">
        <v>2575113</v>
      </c>
      <c r="J28" s="99" t="str">
        <f t="shared" si="0"/>
        <v>玉野</v>
      </c>
    </row>
    <row r="29" spans="1:10" ht="11.25" customHeight="1">
      <c r="A29" s="59" t="s">
        <v>69</v>
      </c>
      <c r="B29" s="44">
        <v>209277</v>
      </c>
      <c r="C29" s="45">
        <v>471431</v>
      </c>
      <c r="D29" s="45">
        <v>2376</v>
      </c>
      <c r="E29" s="45">
        <v>3521715</v>
      </c>
      <c r="F29" s="45">
        <v>209040</v>
      </c>
      <c r="G29" s="45">
        <v>93468</v>
      </c>
      <c r="H29" s="45">
        <v>4620</v>
      </c>
      <c r="I29" s="75">
        <v>4511929</v>
      </c>
      <c r="J29" s="99" t="str">
        <f t="shared" si="0"/>
        <v>笠岡</v>
      </c>
    </row>
    <row r="30" spans="1:10" ht="11.25" customHeight="1">
      <c r="A30" s="59" t="s">
        <v>70</v>
      </c>
      <c r="B30" s="44">
        <v>67298</v>
      </c>
      <c r="C30" s="45">
        <v>21303</v>
      </c>
      <c r="D30" s="45">
        <v>1015</v>
      </c>
      <c r="E30" s="45">
        <v>1366917</v>
      </c>
      <c r="F30" s="45">
        <v>12718</v>
      </c>
      <c r="G30" s="45">
        <v>35566</v>
      </c>
      <c r="H30" s="45">
        <v>684</v>
      </c>
      <c r="I30" s="75">
        <v>1505501</v>
      </c>
      <c r="J30" s="99" t="str">
        <f t="shared" si="0"/>
        <v>高梁</v>
      </c>
    </row>
    <row r="31" spans="1:10" ht="11.25" customHeight="1">
      <c r="A31" s="59" t="s">
        <v>71</v>
      </c>
      <c r="B31" s="44">
        <v>48302</v>
      </c>
      <c r="C31" s="45">
        <v>22521</v>
      </c>
      <c r="D31" s="45">
        <v>602</v>
      </c>
      <c r="E31" s="45">
        <v>775062</v>
      </c>
      <c r="F31" s="45">
        <v>7058</v>
      </c>
      <c r="G31" s="45">
        <v>33577</v>
      </c>
      <c r="H31" s="45">
        <v>1468</v>
      </c>
      <c r="I31" s="75">
        <v>888588</v>
      </c>
      <c r="J31" s="99" t="str">
        <f t="shared" si="0"/>
        <v>新見</v>
      </c>
    </row>
    <row r="32" spans="1:10" ht="11.25" customHeight="1">
      <c r="A32" s="59" t="s">
        <v>72</v>
      </c>
      <c r="B32" s="44">
        <v>83822</v>
      </c>
      <c r="C32" s="45">
        <v>88267</v>
      </c>
      <c r="D32" s="45">
        <v>4733</v>
      </c>
      <c r="E32" s="45">
        <v>1288438</v>
      </c>
      <c r="F32" s="45">
        <v>30742</v>
      </c>
      <c r="G32" s="45">
        <v>65306</v>
      </c>
      <c r="H32" s="45">
        <v>0</v>
      </c>
      <c r="I32" s="75">
        <v>1561308</v>
      </c>
      <c r="J32" s="99" t="str">
        <f t="shared" si="0"/>
        <v>久世</v>
      </c>
    </row>
    <row r="33" spans="1:10" s="5" customFormat="1" ht="11.25">
      <c r="A33" s="67" t="s">
        <v>73</v>
      </c>
      <c r="B33" s="82">
        <v>3524074</v>
      </c>
      <c r="C33" s="83">
        <v>7647565</v>
      </c>
      <c r="D33" s="83">
        <v>496747</v>
      </c>
      <c r="E33" s="83">
        <v>81898373</v>
      </c>
      <c r="F33" s="83">
        <v>2367462</v>
      </c>
      <c r="G33" s="83">
        <v>5875466</v>
      </c>
      <c r="H33" s="83">
        <v>378781</v>
      </c>
      <c r="I33" s="84">
        <v>102188468</v>
      </c>
      <c r="J33" s="100" t="str">
        <f t="shared" si="0"/>
        <v>岡山県計</v>
      </c>
    </row>
    <row r="34" spans="1:10" ht="11.25">
      <c r="A34" s="71"/>
      <c r="B34" s="68"/>
      <c r="C34" s="69"/>
      <c r="D34" s="69"/>
      <c r="E34" s="69"/>
      <c r="F34" s="69"/>
      <c r="G34" s="69"/>
      <c r="H34" s="69"/>
      <c r="I34" s="76"/>
      <c r="J34" s="79">
        <f t="shared" si="0"/>
      </c>
    </row>
    <row r="35" spans="1:10" ht="11.25" customHeight="1">
      <c r="A35" s="58" t="s">
        <v>74</v>
      </c>
      <c r="B35" s="42">
        <v>4109151</v>
      </c>
      <c r="C35" s="43">
        <v>2988391</v>
      </c>
      <c r="D35" s="43">
        <v>405398</v>
      </c>
      <c r="E35" s="43">
        <v>38863532</v>
      </c>
      <c r="F35" s="43">
        <v>1250892</v>
      </c>
      <c r="G35" s="43">
        <v>2849028</v>
      </c>
      <c r="H35" s="43">
        <v>242355</v>
      </c>
      <c r="I35" s="74">
        <v>50708747</v>
      </c>
      <c r="J35" s="101" t="str">
        <f t="shared" si="0"/>
        <v>広島東</v>
      </c>
    </row>
    <row r="36" spans="1:10" ht="11.25" customHeight="1">
      <c r="A36" s="58" t="s">
        <v>75</v>
      </c>
      <c r="B36" s="42">
        <v>291961</v>
      </c>
      <c r="C36" s="43">
        <v>973276</v>
      </c>
      <c r="D36" s="43">
        <v>1995</v>
      </c>
      <c r="E36" s="43">
        <v>9503416</v>
      </c>
      <c r="F36" s="43">
        <v>191508</v>
      </c>
      <c r="G36" s="43">
        <v>485057</v>
      </c>
      <c r="H36" s="43">
        <v>24826</v>
      </c>
      <c r="I36" s="74">
        <v>11472039</v>
      </c>
      <c r="J36" s="98" t="str">
        <f t="shared" si="0"/>
        <v>広島南</v>
      </c>
    </row>
    <row r="37" spans="1:10" ht="11.25" customHeight="1">
      <c r="A37" s="59" t="s">
        <v>76</v>
      </c>
      <c r="B37" s="44">
        <v>680007</v>
      </c>
      <c r="C37" s="45">
        <v>1579351</v>
      </c>
      <c r="D37" s="45">
        <v>45520</v>
      </c>
      <c r="E37" s="45">
        <v>21175921</v>
      </c>
      <c r="F37" s="45">
        <v>514983</v>
      </c>
      <c r="G37" s="45">
        <v>5234836</v>
      </c>
      <c r="H37" s="45">
        <v>175809</v>
      </c>
      <c r="I37" s="75">
        <v>29406427</v>
      </c>
      <c r="J37" s="99" t="str">
        <f t="shared" si="0"/>
        <v>広島西</v>
      </c>
    </row>
    <row r="38" spans="1:10" ht="11.25" customHeight="1">
      <c r="A38" s="59" t="s">
        <v>77</v>
      </c>
      <c r="B38" s="44">
        <v>432778</v>
      </c>
      <c r="C38" s="45">
        <v>337209</v>
      </c>
      <c r="D38" s="45">
        <v>8575</v>
      </c>
      <c r="E38" s="45">
        <v>9025247</v>
      </c>
      <c r="F38" s="45">
        <v>211650</v>
      </c>
      <c r="G38" s="45">
        <v>324257</v>
      </c>
      <c r="H38" s="45">
        <v>22594</v>
      </c>
      <c r="I38" s="75">
        <v>10362311</v>
      </c>
      <c r="J38" s="99" t="str">
        <f t="shared" si="0"/>
        <v>広島北</v>
      </c>
    </row>
    <row r="39" spans="1:10" ht="11.25" customHeight="1">
      <c r="A39" s="59" t="s">
        <v>78</v>
      </c>
      <c r="B39" s="44">
        <v>533638</v>
      </c>
      <c r="C39" s="45">
        <v>1071910</v>
      </c>
      <c r="D39" s="45">
        <v>51260</v>
      </c>
      <c r="E39" s="45">
        <v>11396248</v>
      </c>
      <c r="F39" s="45">
        <v>247703</v>
      </c>
      <c r="G39" s="45">
        <v>301663</v>
      </c>
      <c r="H39" s="45">
        <v>47506</v>
      </c>
      <c r="I39" s="75">
        <v>13649928</v>
      </c>
      <c r="J39" s="99" t="str">
        <f t="shared" si="0"/>
        <v>呉</v>
      </c>
    </row>
    <row r="40" spans="1:10" ht="11.25" customHeight="1">
      <c r="A40" s="59" t="s">
        <v>79</v>
      </c>
      <c r="B40" s="44">
        <v>83047</v>
      </c>
      <c r="C40" s="45">
        <v>51956</v>
      </c>
      <c r="D40" s="45">
        <v>4792</v>
      </c>
      <c r="E40" s="45">
        <v>1162542</v>
      </c>
      <c r="F40" s="45">
        <v>82569</v>
      </c>
      <c r="G40" s="45">
        <v>37758</v>
      </c>
      <c r="H40" s="45">
        <v>264</v>
      </c>
      <c r="I40" s="75">
        <v>1422928</v>
      </c>
      <c r="J40" s="99" t="str">
        <f t="shared" si="0"/>
        <v>竹原</v>
      </c>
    </row>
    <row r="41" spans="1:10" ht="11.25" customHeight="1">
      <c r="A41" s="58" t="s">
        <v>80</v>
      </c>
      <c r="B41" s="42">
        <v>162533</v>
      </c>
      <c r="C41" s="43">
        <v>105471</v>
      </c>
      <c r="D41" s="43">
        <v>30417</v>
      </c>
      <c r="E41" s="43">
        <v>3222652</v>
      </c>
      <c r="F41" s="43">
        <v>64578</v>
      </c>
      <c r="G41" s="43">
        <v>146303</v>
      </c>
      <c r="H41" s="43">
        <v>59575</v>
      </c>
      <c r="I41" s="74">
        <v>3791529</v>
      </c>
      <c r="J41" s="98" t="str">
        <f t="shared" si="0"/>
        <v>三原</v>
      </c>
    </row>
    <row r="42" spans="1:10" ht="11.25" customHeight="1">
      <c r="A42" s="59" t="s">
        <v>81</v>
      </c>
      <c r="B42" s="44">
        <v>322769</v>
      </c>
      <c r="C42" s="45">
        <v>218932</v>
      </c>
      <c r="D42" s="45">
        <v>22049</v>
      </c>
      <c r="E42" s="45">
        <v>6967173</v>
      </c>
      <c r="F42" s="45">
        <v>366248</v>
      </c>
      <c r="G42" s="45">
        <v>235884</v>
      </c>
      <c r="H42" s="45">
        <v>43940</v>
      </c>
      <c r="I42" s="75">
        <v>8176996</v>
      </c>
      <c r="J42" s="99" t="str">
        <f t="shared" si="0"/>
        <v>尾道</v>
      </c>
    </row>
    <row r="43" spans="1:10" ht="11.25" customHeight="1">
      <c r="A43" s="59" t="s">
        <v>82</v>
      </c>
      <c r="B43" s="44">
        <v>856632</v>
      </c>
      <c r="C43" s="45">
        <v>1780733</v>
      </c>
      <c r="D43" s="45">
        <v>192267</v>
      </c>
      <c r="E43" s="45">
        <v>20040550</v>
      </c>
      <c r="F43" s="45">
        <v>504168</v>
      </c>
      <c r="G43" s="45">
        <v>870757</v>
      </c>
      <c r="H43" s="45">
        <v>325543</v>
      </c>
      <c r="I43" s="75">
        <v>24570650</v>
      </c>
      <c r="J43" s="99" t="str">
        <f t="shared" si="0"/>
        <v>福山</v>
      </c>
    </row>
    <row r="44" spans="1:10" ht="11.25" customHeight="1">
      <c r="A44" s="59" t="s">
        <v>83</v>
      </c>
      <c r="B44" s="44">
        <v>221123</v>
      </c>
      <c r="C44" s="45">
        <v>246539</v>
      </c>
      <c r="D44" s="45">
        <v>7772</v>
      </c>
      <c r="E44" s="45">
        <v>3576508</v>
      </c>
      <c r="F44" s="45">
        <v>76726</v>
      </c>
      <c r="G44" s="45">
        <v>150701</v>
      </c>
      <c r="H44" s="45">
        <v>9634</v>
      </c>
      <c r="I44" s="75">
        <v>4289002</v>
      </c>
      <c r="J44" s="99" t="str">
        <f t="shared" si="0"/>
        <v>府中</v>
      </c>
    </row>
    <row r="45" spans="1:10" ht="11.25" customHeight="1">
      <c r="A45" s="59" t="s">
        <v>84</v>
      </c>
      <c r="B45" s="44">
        <v>80895</v>
      </c>
      <c r="C45" s="45">
        <v>61962</v>
      </c>
      <c r="D45" s="45">
        <v>11414</v>
      </c>
      <c r="E45" s="45">
        <v>1600346</v>
      </c>
      <c r="F45" s="45">
        <v>16359</v>
      </c>
      <c r="G45" s="45">
        <v>62385</v>
      </c>
      <c r="H45" s="45">
        <v>0</v>
      </c>
      <c r="I45" s="75">
        <v>1833361</v>
      </c>
      <c r="J45" s="99" t="str">
        <f t="shared" si="0"/>
        <v>三次</v>
      </c>
    </row>
    <row r="46" spans="1:10" ht="11.25" customHeight="1">
      <c r="A46" s="59" t="s">
        <v>85</v>
      </c>
      <c r="B46" s="44">
        <v>92680</v>
      </c>
      <c r="C46" s="45">
        <v>79603</v>
      </c>
      <c r="D46" s="45">
        <v>208</v>
      </c>
      <c r="E46" s="45">
        <v>995380</v>
      </c>
      <c r="F46" s="45">
        <v>25870</v>
      </c>
      <c r="G46" s="45">
        <v>32357</v>
      </c>
      <c r="H46" s="45">
        <v>0</v>
      </c>
      <c r="I46" s="75">
        <v>1226099</v>
      </c>
      <c r="J46" s="99" t="str">
        <f t="shared" si="0"/>
        <v>庄原</v>
      </c>
    </row>
    <row r="47" spans="1:10" ht="11.25" customHeight="1">
      <c r="A47" s="59" t="s">
        <v>86</v>
      </c>
      <c r="B47" s="44">
        <v>276977</v>
      </c>
      <c r="C47" s="45">
        <v>882019</v>
      </c>
      <c r="D47" s="45">
        <v>16252</v>
      </c>
      <c r="E47" s="45">
        <v>6762063</v>
      </c>
      <c r="F47" s="45">
        <v>90929</v>
      </c>
      <c r="G47" s="45">
        <v>178175</v>
      </c>
      <c r="H47" s="45">
        <v>112067</v>
      </c>
      <c r="I47" s="75">
        <v>8318483</v>
      </c>
      <c r="J47" s="99" t="str">
        <f t="shared" si="0"/>
        <v>西条</v>
      </c>
    </row>
    <row r="48" spans="1:10" ht="11.25" customHeight="1">
      <c r="A48" s="59" t="s">
        <v>87</v>
      </c>
      <c r="B48" s="44">
        <v>353504</v>
      </c>
      <c r="C48" s="45">
        <v>411771</v>
      </c>
      <c r="D48" s="45">
        <v>19070</v>
      </c>
      <c r="E48" s="45">
        <v>8377297</v>
      </c>
      <c r="F48" s="45">
        <v>75285</v>
      </c>
      <c r="G48" s="45">
        <v>337394</v>
      </c>
      <c r="H48" s="45">
        <v>18823</v>
      </c>
      <c r="I48" s="75">
        <v>9593144</v>
      </c>
      <c r="J48" s="99" t="str">
        <f t="shared" si="0"/>
        <v>廿日市</v>
      </c>
    </row>
    <row r="49" spans="1:10" ht="11.25" customHeight="1">
      <c r="A49" s="59" t="s">
        <v>88</v>
      </c>
      <c r="B49" s="44">
        <v>279949</v>
      </c>
      <c r="C49" s="45">
        <v>675348</v>
      </c>
      <c r="D49" s="45">
        <v>997</v>
      </c>
      <c r="E49" s="45">
        <v>11322197</v>
      </c>
      <c r="F49" s="45">
        <v>182281</v>
      </c>
      <c r="G49" s="45">
        <v>243610</v>
      </c>
      <c r="H49" s="45">
        <v>144670</v>
      </c>
      <c r="I49" s="75">
        <v>12849053</v>
      </c>
      <c r="J49" s="99" t="str">
        <f t="shared" si="0"/>
        <v>海田</v>
      </c>
    </row>
    <row r="50" spans="1:10" ht="11.25" customHeight="1">
      <c r="A50" s="59" t="s">
        <v>89</v>
      </c>
      <c r="B50" s="44">
        <v>60743</v>
      </c>
      <c r="C50" s="45">
        <v>10471</v>
      </c>
      <c r="D50" s="45">
        <v>0</v>
      </c>
      <c r="E50" s="45">
        <v>1041844</v>
      </c>
      <c r="F50" s="45">
        <v>19725</v>
      </c>
      <c r="G50" s="45">
        <v>35174</v>
      </c>
      <c r="H50" s="45">
        <v>190</v>
      </c>
      <c r="I50" s="75">
        <v>1168148</v>
      </c>
      <c r="J50" s="99" t="str">
        <f t="shared" si="0"/>
        <v>吉田</v>
      </c>
    </row>
    <row r="51" spans="1:10" s="5" customFormat="1" ht="11.25">
      <c r="A51" s="64" t="s">
        <v>90</v>
      </c>
      <c r="B51" s="82">
        <v>8838387</v>
      </c>
      <c r="C51" s="83">
        <v>11474943</v>
      </c>
      <c r="D51" s="83">
        <v>817986</v>
      </c>
      <c r="E51" s="83">
        <v>155032917</v>
      </c>
      <c r="F51" s="83">
        <v>3921475</v>
      </c>
      <c r="G51" s="83">
        <v>11525339</v>
      </c>
      <c r="H51" s="83">
        <v>1227798</v>
      </c>
      <c r="I51" s="84">
        <v>192838845</v>
      </c>
      <c r="J51" s="100" t="str">
        <f t="shared" si="0"/>
        <v>広島県計</v>
      </c>
    </row>
    <row r="52" spans="1:10" ht="11.25">
      <c r="A52" s="71"/>
      <c r="B52" s="68"/>
      <c r="C52" s="69"/>
      <c r="D52" s="69"/>
      <c r="E52" s="69"/>
      <c r="F52" s="69"/>
      <c r="G52" s="69"/>
      <c r="H52" s="69"/>
      <c r="I52" s="76"/>
      <c r="J52" s="79">
        <f t="shared" si="0"/>
      </c>
    </row>
    <row r="53" spans="1:10" ht="11.25" customHeight="1">
      <c r="A53" s="58" t="s">
        <v>91</v>
      </c>
      <c r="B53" s="42">
        <v>759461</v>
      </c>
      <c r="C53" s="43">
        <v>1830175</v>
      </c>
      <c r="D53" s="43">
        <v>122676</v>
      </c>
      <c r="E53" s="43">
        <v>10975244</v>
      </c>
      <c r="F53" s="43">
        <v>314710</v>
      </c>
      <c r="G53" s="43">
        <v>644921</v>
      </c>
      <c r="H53" s="43">
        <v>32366</v>
      </c>
      <c r="I53" s="74">
        <v>14679553</v>
      </c>
      <c r="J53" s="101" t="str">
        <f t="shared" si="0"/>
        <v>下関</v>
      </c>
    </row>
    <row r="54" spans="1:10" ht="11.25" customHeight="1">
      <c r="A54" s="58" t="s">
        <v>92</v>
      </c>
      <c r="B54" s="42">
        <v>299071</v>
      </c>
      <c r="C54" s="43">
        <v>1129896</v>
      </c>
      <c r="D54" s="43">
        <v>68004</v>
      </c>
      <c r="E54" s="43">
        <v>7847860</v>
      </c>
      <c r="F54" s="43">
        <v>127254</v>
      </c>
      <c r="G54" s="43">
        <v>228440</v>
      </c>
      <c r="H54" s="43">
        <v>90959</v>
      </c>
      <c r="I54" s="74">
        <v>9791484</v>
      </c>
      <c r="J54" s="98" t="str">
        <f t="shared" si="0"/>
        <v>宇部</v>
      </c>
    </row>
    <row r="55" spans="1:10" ht="11.25" customHeight="1">
      <c r="A55" s="59" t="s">
        <v>93</v>
      </c>
      <c r="B55" s="44">
        <v>402533</v>
      </c>
      <c r="C55" s="45">
        <v>5578145</v>
      </c>
      <c r="D55" s="45">
        <v>35387</v>
      </c>
      <c r="E55" s="45">
        <v>12605786</v>
      </c>
      <c r="F55" s="45">
        <v>387105</v>
      </c>
      <c r="G55" s="45">
        <v>1879792</v>
      </c>
      <c r="H55" s="45">
        <v>304299</v>
      </c>
      <c r="I55" s="75">
        <v>21193048</v>
      </c>
      <c r="J55" s="99" t="str">
        <f t="shared" si="0"/>
        <v>山口</v>
      </c>
    </row>
    <row r="56" spans="1:10" ht="11.25" customHeight="1">
      <c r="A56" s="58" t="s">
        <v>94</v>
      </c>
      <c r="B56" s="42">
        <v>102118</v>
      </c>
      <c r="C56" s="43">
        <v>17746</v>
      </c>
      <c r="D56" s="43">
        <v>6238</v>
      </c>
      <c r="E56" s="43">
        <v>1477063</v>
      </c>
      <c r="F56" s="43">
        <v>7579</v>
      </c>
      <c r="G56" s="43">
        <v>58053</v>
      </c>
      <c r="H56" s="43">
        <v>1560</v>
      </c>
      <c r="I56" s="74">
        <v>1670356</v>
      </c>
      <c r="J56" s="98" t="str">
        <f t="shared" si="0"/>
        <v>萩</v>
      </c>
    </row>
    <row r="57" spans="1:10" ht="11.25" customHeight="1">
      <c r="A57" s="59" t="s">
        <v>95</v>
      </c>
      <c r="B57" s="44">
        <v>372917</v>
      </c>
      <c r="C57" s="45">
        <v>1016390</v>
      </c>
      <c r="D57" s="45">
        <v>82631</v>
      </c>
      <c r="E57" s="45">
        <v>9422472</v>
      </c>
      <c r="F57" s="45">
        <v>184263</v>
      </c>
      <c r="G57" s="45">
        <v>386153</v>
      </c>
      <c r="H57" s="45">
        <v>66260</v>
      </c>
      <c r="I57" s="75">
        <v>11531086</v>
      </c>
      <c r="J57" s="99" t="str">
        <f t="shared" si="0"/>
        <v>徳山</v>
      </c>
    </row>
    <row r="58" spans="1:10" ht="11.25" customHeight="1">
      <c r="A58" s="59" t="s">
        <v>96</v>
      </c>
      <c r="B58" s="44">
        <v>200464</v>
      </c>
      <c r="C58" s="45">
        <v>90198</v>
      </c>
      <c r="D58" s="45">
        <v>9789</v>
      </c>
      <c r="E58" s="45">
        <v>3388993</v>
      </c>
      <c r="F58" s="45">
        <v>103470</v>
      </c>
      <c r="G58" s="45">
        <v>187543</v>
      </c>
      <c r="H58" s="45">
        <v>2507</v>
      </c>
      <c r="I58" s="75">
        <v>3982963</v>
      </c>
      <c r="J58" s="99" t="str">
        <f t="shared" si="0"/>
        <v>防府</v>
      </c>
    </row>
    <row r="59" spans="1:10" ht="11.25" customHeight="1">
      <c r="A59" s="59" t="s">
        <v>97</v>
      </c>
      <c r="B59" s="44">
        <v>266456</v>
      </c>
      <c r="C59" s="45">
        <v>345799</v>
      </c>
      <c r="D59" s="45">
        <v>26902</v>
      </c>
      <c r="E59" s="45">
        <v>5410421</v>
      </c>
      <c r="F59" s="45">
        <v>130494</v>
      </c>
      <c r="G59" s="45">
        <v>154827</v>
      </c>
      <c r="H59" s="45">
        <v>48853</v>
      </c>
      <c r="I59" s="75">
        <v>6383752</v>
      </c>
      <c r="J59" s="99" t="str">
        <f t="shared" si="0"/>
        <v>岩国</v>
      </c>
    </row>
    <row r="60" spans="1:10" ht="11.25" customHeight="1">
      <c r="A60" s="59" t="s">
        <v>98</v>
      </c>
      <c r="B60" s="44">
        <v>118302</v>
      </c>
      <c r="C60" s="45">
        <v>34132</v>
      </c>
      <c r="D60" s="45">
        <v>379</v>
      </c>
      <c r="E60" s="45">
        <v>2653849</v>
      </c>
      <c r="F60" s="45">
        <v>55037</v>
      </c>
      <c r="G60" s="45">
        <v>66428</v>
      </c>
      <c r="H60" s="45">
        <v>979</v>
      </c>
      <c r="I60" s="75">
        <v>2929105</v>
      </c>
      <c r="J60" s="99" t="str">
        <f t="shared" si="0"/>
        <v>光</v>
      </c>
    </row>
    <row r="61" spans="1:10" ht="11.25" customHeight="1">
      <c r="A61" s="58" t="s">
        <v>99</v>
      </c>
      <c r="B61" s="42">
        <v>72055</v>
      </c>
      <c r="C61" s="43">
        <v>13840</v>
      </c>
      <c r="D61" s="43">
        <v>3854</v>
      </c>
      <c r="E61" s="43">
        <v>1043749</v>
      </c>
      <c r="F61" s="43">
        <v>2614</v>
      </c>
      <c r="G61" s="43">
        <v>42702</v>
      </c>
      <c r="H61" s="43">
        <v>28</v>
      </c>
      <c r="I61" s="74">
        <v>1178842</v>
      </c>
      <c r="J61" s="98" t="str">
        <f t="shared" si="0"/>
        <v>長門</v>
      </c>
    </row>
    <row r="62" spans="1:10" ht="11.25" customHeight="1">
      <c r="A62" s="59" t="s">
        <v>100</v>
      </c>
      <c r="B62" s="44">
        <v>129658</v>
      </c>
      <c r="C62" s="45">
        <v>81279</v>
      </c>
      <c r="D62" s="45">
        <v>16139</v>
      </c>
      <c r="E62" s="45">
        <v>1586293</v>
      </c>
      <c r="F62" s="45">
        <v>20620</v>
      </c>
      <c r="G62" s="45">
        <v>63438</v>
      </c>
      <c r="H62" s="45">
        <v>652</v>
      </c>
      <c r="I62" s="75">
        <v>1898079</v>
      </c>
      <c r="J62" s="99" t="str">
        <f t="shared" si="0"/>
        <v>柳井</v>
      </c>
    </row>
    <row r="63" spans="1:10" ht="11.25" customHeight="1">
      <c r="A63" s="59" t="s">
        <v>101</v>
      </c>
      <c r="B63" s="44">
        <v>139865</v>
      </c>
      <c r="C63" s="45">
        <v>68080</v>
      </c>
      <c r="D63" s="45">
        <v>572</v>
      </c>
      <c r="E63" s="45">
        <v>2839490</v>
      </c>
      <c r="F63" s="45">
        <v>36124</v>
      </c>
      <c r="G63" s="45">
        <v>138714</v>
      </c>
      <c r="H63" s="45">
        <v>7583</v>
      </c>
      <c r="I63" s="75">
        <v>3230428</v>
      </c>
      <c r="J63" s="99" t="str">
        <f t="shared" si="0"/>
        <v>厚狭</v>
      </c>
    </row>
    <row r="64" spans="1:10" s="5" customFormat="1" ht="11.25">
      <c r="A64" s="67" t="s">
        <v>102</v>
      </c>
      <c r="B64" s="82">
        <v>2862899</v>
      </c>
      <c r="C64" s="83">
        <v>10205680</v>
      </c>
      <c r="D64" s="83">
        <v>372571</v>
      </c>
      <c r="E64" s="83">
        <v>59251221</v>
      </c>
      <c r="F64" s="83">
        <v>1369270</v>
      </c>
      <c r="G64" s="83">
        <v>3851012</v>
      </c>
      <c r="H64" s="83">
        <v>556046</v>
      </c>
      <c r="I64" s="84">
        <v>78468696</v>
      </c>
      <c r="J64" s="100" t="str">
        <f t="shared" si="0"/>
        <v>山口県計</v>
      </c>
    </row>
    <row r="65" spans="1:10" ht="11.25">
      <c r="A65" s="54"/>
      <c r="B65" s="32"/>
      <c r="C65" s="13"/>
      <c r="D65" s="13"/>
      <c r="E65" s="13"/>
      <c r="F65" s="13"/>
      <c r="G65" s="13"/>
      <c r="H65" s="13"/>
      <c r="I65" s="7"/>
      <c r="J65" s="27"/>
    </row>
    <row r="66" spans="1:10" ht="12" thickBot="1">
      <c r="A66" s="60"/>
      <c r="B66" s="33"/>
      <c r="C66" s="30"/>
      <c r="D66" s="30"/>
      <c r="E66" s="30"/>
      <c r="F66" s="30"/>
      <c r="G66" s="30"/>
      <c r="H66" s="30"/>
      <c r="I66" s="77"/>
      <c r="J66" s="80"/>
    </row>
    <row r="67" spans="1:11" s="5" customFormat="1" ht="21" customHeight="1" thickBot="1" thickTop="1">
      <c r="A67" s="56" t="s">
        <v>29</v>
      </c>
      <c r="B67" s="34">
        <v>17447061</v>
      </c>
      <c r="C67" s="29">
        <v>31717722</v>
      </c>
      <c r="D67" s="29">
        <v>1850077</v>
      </c>
      <c r="E67" s="29">
        <v>338529657</v>
      </c>
      <c r="F67" s="29">
        <v>8873921</v>
      </c>
      <c r="G67" s="29">
        <v>24248673</v>
      </c>
      <c r="H67" s="29">
        <v>2206204</v>
      </c>
      <c r="I67" s="78">
        <v>424873313</v>
      </c>
      <c r="J67" s="81" t="s">
        <v>35</v>
      </c>
      <c r="K67" s="21"/>
    </row>
    <row r="68" spans="1:9" ht="11.25">
      <c r="A68" s="9" t="s">
        <v>47</v>
      </c>
      <c r="B68" s="9"/>
      <c r="C68" s="9"/>
      <c r="D68" s="9"/>
      <c r="E68" s="9"/>
      <c r="F68" s="9"/>
      <c r="G68" s="9"/>
      <c r="H68" s="9"/>
      <c r="I68" s="9"/>
    </row>
    <row r="69" spans="1:9" ht="11.25">
      <c r="A69" s="9" t="s">
        <v>36</v>
      </c>
      <c r="B69" s="70"/>
      <c r="C69" s="70"/>
      <c r="D69" s="70"/>
      <c r="E69" s="70"/>
      <c r="F69" s="70"/>
      <c r="G69" s="70"/>
      <c r="H69" s="70"/>
      <c r="I69" s="7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&amp;R広島国税局
源泉所得税４
（Ｈ21）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PageLayoutView="0" workbookViewId="0" topLeftCell="A1">
      <selection activeCell="A18" sqref="A18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110" t="s">
        <v>31</v>
      </c>
      <c r="B2" s="115" t="s">
        <v>32</v>
      </c>
      <c r="C2" s="121" t="s">
        <v>33</v>
      </c>
      <c r="D2" s="119" t="s">
        <v>45</v>
      </c>
      <c r="E2" s="117" t="s">
        <v>34</v>
      </c>
      <c r="F2" s="119" t="s">
        <v>43</v>
      </c>
      <c r="G2" s="112" t="s">
        <v>42</v>
      </c>
      <c r="H2" s="107" t="s">
        <v>38</v>
      </c>
    </row>
    <row r="3" spans="1:8" ht="11.25" customHeight="1">
      <c r="A3" s="111"/>
      <c r="B3" s="116"/>
      <c r="C3" s="122"/>
      <c r="D3" s="120"/>
      <c r="E3" s="118"/>
      <c r="F3" s="120"/>
      <c r="G3" s="113"/>
      <c r="H3" s="108"/>
    </row>
    <row r="4" spans="1:8" ht="22.5" customHeight="1">
      <c r="A4" s="111"/>
      <c r="B4" s="116"/>
      <c r="C4" s="122"/>
      <c r="D4" s="120"/>
      <c r="E4" s="118"/>
      <c r="F4" s="123"/>
      <c r="G4" s="114"/>
      <c r="H4" s="109"/>
    </row>
    <row r="5" spans="1:8" s="2" customFormat="1" ht="11.25">
      <c r="A5" s="47"/>
      <c r="B5" s="40" t="s">
        <v>30</v>
      </c>
      <c r="C5" s="41" t="s">
        <v>30</v>
      </c>
      <c r="D5" s="41" t="s">
        <v>30</v>
      </c>
      <c r="E5" s="41" t="s">
        <v>30</v>
      </c>
      <c r="F5" s="40" t="s">
        <v>30</v>
      </c>
      <c r="G5" s="41" t="s">
        <v>30</v>
      </c>
      <c r="H5" s="92"/>
    </row>
    <row r="6" spans="1:8" ht="11.25" customHeight="1">
      <c r="A6" s="52" t="s">
        <v>48</v>
      </c>
      <c r="B6" s="48">
        <v>129</v>
      </c>
      <c r="C6" s="49">
        <v>194</v>
      </c>
      <c r="D6" s="49">
        <v>7</v>
      </c>
      <c r="E6" s="49">
        <v>5777</v>
      </c>
      <c r="F6" s="49">
        <v>5492</v>
      </c>
      <c r="G6" s="87">
        <v>19</v>
      </c>
      <c r="H6" s="93" t="str">
        <f>IF(A6="","",A6)</f>
        <v>鳥取</v>
      </c>
    </row>
    <row r="7" spans="1:8" ht="11.25" customHeight="1">
      <c r="A7" s="53" t="s">
        <v>49</v>
      </c>
      <c r="B7" s="50">
        <v>138</v>
      </c>
      <c r="C7" s="51">
        <v>232</v>
      </c>
      <c r="D7" s="51">
        <v>8</v>
      </c>
      <c r="E7" s="51">
        <v>5596</v>
      </c>
      <c r="F7" s="51">
        <v>4985</v>
      </c>
      <c r="G7" s="88">
        <v>4</v>
      </c>
      <c r="H7" s="94" t="str">
        <f>IF(A7="","",A7)</f>
        <v>米子</v>
      </c>
    </row>
    <row r="8" spans="1:8" ht="11.25" customHeight="1">
      <c r="A8" s="53" t="s">
        <v>50</v>
      </c>
      <c r="B8" s="50">
        <v>69</v>
      </c>
      <c r="C8" s="51">
        <v>64</v>
      </c>
      <c r="D8" s="51">
        <v>2</v>
      </c>
      <c r="E8" s="51">
        <v>3037</v>
      </c>
      <c r="F8" s="51">
        <v>3021</v>
      </c>
      <c r="G8" s="88">
        <v>4</v>
      </c>
      <c r="H8" s="94" t="str">
        <f>IF(A8="","",A8)</f>
        <v>倉吉</v>
      </c>
    </row>
    <row r="9" spans="1:8" s="5" customFormat="1" ht="11.25">
      <c r="A9" s="64" t="s">
        <v>51</v>
      </c>
      <c r="B9" s="65">
        <v>336</v>
      </c>
      <c r="C9" s="66">
        <v>490</v>
      </c>
      <c r="D9" s="66">
        <v>17</v>
      </c>
      <c r="E9" s="66">
        <v>14410</v>
      </c>
      <c r="F9" s="66">
        <v>13498</v>
      </c>
      <c r="G9" s="90">
        <v>27</v>
      </c>
      <c r="H9" s="96" t="str">
        <f>IF(A9="","",A9)</f>
        <v>鳥取県計</v>
      </c>
    </row>
    <row r="10" spans="1:8" ht="11.25">
      <c r="A10" s="71"/>
      <c r="B10" s="85"/>
      <c r="C10" s="85"/>
      <c r="D10" s="85"/>
      <c r="E10" s="85"/>
      <c r="F10" s="85"/>
      <c r="G10" s="85"/>
      <c r="H10" s="79"/>
    </row>
    <row r="11" spans="1:8" ht="11.25" customHeight="1">
      <c r="A11" s="52" t="s">
        <v>52</v>
      </c>
      <c r="B11" s="48">
        <v>99</v>
      </c>
      <c r="C11" s="49">
        <v>309</v>
      </c>
      <c r="D11" s="49">
        <v>10</v>
      </c>
      <c r="E11" s="49">
        <v>6626</v>
      </c>
      <c r="F11" s="49">
        <v>5478</v>
      </c>
      <c r="G11" s="91">
        <v>16</v>
      </c>
      <c r="H11" s="93" t="str">
        <f>IF(A11="","",A11)</f>
        <v>松江</v>
      </c>
    </row>
    <row r="12" spans="1:8" ht="11.25" customHeight="1">
      <c r="A12" s="53" t="s">
        <v>53</v>
      </c>
      <c r="B12" s="50">
        <v>59</v>
      </c>
      <c r="C12" s="51">
        <v>100</v>
      </c>
      <c r="D12" s="51">
        <v>6</v>
      </c>
      <c r="E12" s="51">
        <v>2827</v>
      </c>
      <c r="F12" s="51">
        <v>2346</v>
      </c>
      <c r="G12" s="88">
        <v>4</v>
      </c>
      <c r="H12" s="94" t="str">
        <f aca="true" t="shared" si="0" ref="H12:H18">IF(A12="","",A12)</f>
        <v>浜田</v>
      </c>
    </row>
    <row r="13" spans="1:8" ht="11.25" customHeight="1">
      <c r="A13" s="53" t="s">
        <v>54</v>
      </c>
      <c r="B13" s="50">
        <v>86</v>
      </c>
      <c r="C13" s="51">
        <v>202</v>
      </c>
      <c r="D13" s="51">
        <v>4</v>
      </c>
      <c r="E13" s="51">
        <v>4783</v>
      </c>
      <c r="F13" s="51">
        <v>3797</v>
      </c>
      <c r="G13" s="88">
        <v>4</v>
      </c>
      <c r="H13" s="94" t="str">
        <f t="shared" si="0"/>
        <v>出雲</v>
      </c>
    </row>
    <row r="14" spans="1:8" ht="11.25" customHeight="1">
      <c r="A14" s="53" t="s">
        <v>55</v>
      </c>
      <c r="B14" s="50">
        <v>27</v>
      </c>
      <c r="C14" s="51">
        <v>97</v>
      </c>
      <c r="D14" s="51">
        <v>2</v>
      </c>
      <c r="E14" s="51">
        <v>1846</v>
      </c>
      <c r="F14" s="51">
        <v>1812</v>
      </c>
      <c r="G14" s="88">
        <v>4</v>
      </c>
      <c r="H14" s="94" t="str">
        <f t="shared" si="0"/>
        <v>益田</v>
      </c>
    </row>
    <row r="15" spans="1:8" ht="11.25" customHeight="1">
      <c r="A15" s="53" t="s">
        <v>56</v>
      </c>
      <c r="B15" s="50">
        <v>20</v>
      </c>
      <c r="C15" s="51">
        <v>44</v>
      </c>
      <c r="D15" s="51">
        <v>0</v>
      </c>
      <c r="E15" s="51">
        <v>1124</v>
      </c>
      <c r="F15" s="51">
        <v>1019</v>
      </c>
      <c r="G15" s="88">
        <v>0</v>
      </c>
      <c r="H15" s="94" t="str">
        <f t="shared" si="0"/>
        <v>石見大田</v>
      </c>
    </row>
    <row r="16" spans="1:8" ht="11.25" customHeight="1">
      <c r="A16" s="53" t="s">
        <v>57</v>
      </c>
      <c r="B16" s="50">
        <v>23</v>
      </c>
      <c r="C16" s="51">
        <v>54</v>
      </c>
      <c r="D16" s="51">
        <v>0</v>
      </c>
      <c r="E16" s="51">
        <v>1570</v>
      </c>
      <c r="F16" s="51">
        <v>1043</v>
      </c>
      <c r="G16" s="88">
        <v>0</v>
      </c>
      <c r="H16" s="94" t="str">
        <f t="shared" si="0"/>
        <v>大東</v>
      </c>
    </row>
    <row r="17" spans="1:8" ht="11.25" customHeight="1">
      <c r="A17" s="53" t="s">
        <v>58</v>
      </c>
      <c r="B17" s="50">
        <v>13</v>
      </c>
      <c r="C17" s="51">
        <v>15</v>
      </c>
      <c r="D17" s="51">
        <v>0</v>
      </c>
      <c r="E17" s="51">
        <v>653</v>
      </c>
      <c r="F17" s="51">
        <v>418</v>
      </c>
      <c r="G17" s="88">
        <v>0</v>
      </c>
      <c r="H17" s="94" t="str">
        <f t="shared" si="0"/>
        <v>西郷</v>
      </c>
    </row>
    <row r="18" spans="1:8" s="5" customFormat="1" ht="11.25">
      <c r="A18" s="64" t="s">
        <v>59</v>
      </c>
      <c r="B18" s="65">
        <v>327</v>
      </c>
      <c r="C18" s="66">
        <v>821</v>
      </c>
      <c r="D18" s="66">
        <v>22</v>
      </c>
      <c r="E18" s="66">
        <v>19429</v>
      </c>
      <c r="F18" s="66">
        <v>15913</v>
      </c>
      <c r="G18" s="90">
        <v>28</v>
      </c>
      <c r="H18" s="96" t="str">
        <f t="shared" si="0"/>
        <v>島根県計</v>
      </c>
    </row>
    <row r="19" spans="1:8" ht="11.25">
      <c r="A19" s="71"/>
      <c r="B19" s="85"/>
      <c r="C19" s="85"/>
      <c r="D19" s="85"/>
      <c r="E19" s="85"/>
      <c r="F19" s="85"/>
      <c r="G19" s="85"/>
      <c r="H19" s="79"/>
    </row>
    <row r="20" spans="1:8" ht="11.25" customHeight="1">
      <c r="A20" s="52" t="s">
        <v>60</v>
      </c>
      <c r="B20" s="48">
        <v>125</v>
      </c>
      <c r="C20" s="49">
        <v>406</v>
      </c>
      <c r="D20" s="49">
        <v>40</v>
      </c>
      <c r="E20" s="49">
        <v>8595</v>
      </c>
      <c r="F20" s="49">
        <v>7688</v>
      </c>
      <c r="G20" s="91">
        <v>40</v>
      </c>
      <c r="H20" s="93" t="str">
        <f aca="true" t="shared" si="1" ref="H20:H33">IF(A20="","",A20)</f>
        <v>岡山東</v>
      </c>
    </row>
    <row r="21" spans="1:8" ht="11.25" customHeight="1">
      <c r="A21" s="53" t="s">
        <v>61</v>
      </c>
      <c r="B21" s="50">
        <v>111</v>
      </c>
      <c r="C21" s="51">
        <v>403</v>
      </c>
      <c r="D21" s="51">
        <v>23</v>
      </c>
      <c r="E21" s="51">
        <v>10240</v>
      </c>
      <c r="F21" s="51">
        <v>8380</v>
      </c>
      <c r="G21" s="88">
        <v>40</v>
      </c>
      <c r="H21" s="94" t="str">
        <f t="shared" si="1"/>
        <v>岡山西</v>
      </c>
    </row>
    <row r="22" spans="1:8" ht="11.25" customHeight="1">
      <c r="A22" s="53" t="s">
        <v>62</v>
      </c>
      <c r="B22" s="50">
        <v>32</v>
      </c>
      <c r="C22" s="51">
        <v>75</v>
      </c>
      <c r="D22" s="51">
        <v>7</v>
      </c>
      <c r="E22" s="51">
        <v>2667</v>
      </c>
      <c r="F22" s="51">
        <v>1988</v>
      </c>
      <c r="G22" s="88">
        <v>6</v>
      </c>
      <c r="H22" s="94" t="str">
        <f t="shared" si="1"/>
        <v>西大寺</v>
      </c>
    </row>
    <row r="23" spans="1:8" ht="11.25" customHeight="1">
      <c r="A23" s="53" t="s">
        <v>63</v>
      </c>
      <c r="B23" s="50">
        <v>48</v>
      </c>
      <c r="C23" s="51">
        <v>76</v>
      </c>
      <c r="D23" s="51">
        <v>9</v>
      </c>
      <c r="E23" s="51">
        <v>2623</v>
      </c>
      <c r="F23" s="51">
        <v>2047</v>
      </c>
      <c r="G23" s="88">
        <v>6</v>
      </c>
      <c r="H23" s="94" t="str">
        <f t="shared" si="1"/>
        <v>瀬戸</v>
      </c>
    </row>
    <row r="24" spans="1:8" ht="11.25" customHeight="1">
      <c r="A24" s="53" t="s">
        <v>64</v>
      </c>
      <c r="B24" s="50">
        <v>21</v>
      </c>
      <c r="C24" s="51">
        <v>87</v>
      </c>
      <c r="D24" s="51">
        <v>5</v>
      </c>
      <c r="E24" s="51">
        <v>2207</v>
      </c>
      <c r="F24" s="51">
        <v>2095</v>
      </c>
      <c r="G24" s="88">
        <v>6</v>
      </c>
      <c r="H24" s="94" t="str">
        <f t="shared" si="1"/>
        <v>児島</v>
      </c>
    </row>
    <row r="25" spans="1:8" ht="11.25" customHeight="1">
      <c r="A25" s="53" t="s">
        <v>65</v>
      </c>
      <c r="B25" s="50">
        <v>143</v>
      </c>
      <c r="C25" s="51">
        <v>274</v>
      </c>
      <c r="D25" s="51">
        <v>41</v>
      </c>
      <c r="E25" s="51">
        <v>8999</v>
      </c>
      <c r="F25" s="51">
        <v>8127</v>
      </c>
      <c r="G25" s="88">
        <v>26</v>
      </c>
      <c r="H25" s="94" t="str">
        <f t="shared" si="1"/>
        <v>倉敷</v>
      </c>
    </row>
    <row r="26" spans="1:8" ht="11.25" customHeight="1">
      <c r="A26" s="53" t="s">
        <v>66</v>
      </c>
      <c r="B26" s="50">
        <v>38</v>
      </c>
      <c r="C26" s="51">
        <v>59</v>
      </c>
      <c r="D26" s="51">
        <v>12</v>
      </c>
      <c r="E26" s="51">
        <v>2418</v>
      </c>
      <c r="F26" s="51">
        <v>1850</v>
      </c>
      <c r="G26" s="88">
        <v>5</v>
      </c>
      <c r="H26" s="94" t="str">
        <f t="shared" si="1"/>
        <v>玉島</v>
      </c>
    </row>
    <row r="27" spans="1:8" ht="11.25" customHeight="1">
      <c r="A27" s="61" t="s">
        <v>67</v>
      </c>
      <c r="B27" s="62">
        <v>56</v>
      </c>
      <c r="C27" s="63">
        <v>118</v>
      </c>
      <c r="D27" s="63">
        <v>14</v>
      </c>
      <c r="E27" s="63">
        <v>4655</v>
      </c>
      <c r="F27" s="63">
        <v>4688</v>
      </c>
      <c r="G27" s="89">
        <v>8</v>
      </c>
      <c r="H27" s="95" t="str">
        <f t="shared" si="1"/>
        <v>津山</v>
      </c>
    </row>
    <row r="28" spans="1:8" ht="11.25" customHeight="1">
      <c r="A28" s="53" t="s">
        <v>68</v>
      </c>
      <c r="B28" s="50">
        <v>19</v>
      </c>
      <c r="C28" s="51">
        <v>80</v>
      </c>
      <c r="D28" s="51">
        <v>6</v>
      </c>
      <c r="E28" s="51">
        <v>1523</v>
      </c>
      <c r="F28" s="51">
        <v>1269</v>
      </c>
      <c r="G28" s="88">
        <v>1</v>
      </c>
      <c r="H28" s="94" t="str">
        <f t="shared" si="1"/>
        <v>玉野</v>
      </c>
    </row>
    <row r="29" spans="1:8" ht="11.25" customHeight="1">
      <c r="A29" s="53" t="s">
        <v>69</v>
      </c>
      <c r="B29" s="50">
        <v>41</v>
      </c>
      <c r="C29" s="51">
        <v>75</v>
      </c>
      <c r="D29" s="51">
        <v>7</v>
      </c>
      <c r="E29" s="51">
        <v>2555</v>
      </c>
      <c r="F29" s="51">
        <v>2003</v>
      </c>
      <c r="G29" s="88">
        <v>7</v>
      </c>
      <c r="H29" s="94" t="str">
        <f t="shared" si="1"/>
        <v>笠岡</v>
      </c>
    </row>
    <row r="30" spans="1:8" ht="11.25" customHeight="1">
      <c r="A30" s="53" t="s">
        <v>70</v>
      </c>
      <c r="B30" s="50">
        <v>17</v>
      </c>
      <c r="C30" s="51">
        <v>20</v>
      </c>
      <c r="D30" s="51">
        <v>3</v>
      </c>
      <c r="E30" s="51">
        <v>855</v>
      </c>
      <c r="F30" s="51">
        <v>583</v>
      </c>
      <c r="G30" s="88">
        <v>2</v>
      </c>
      <c r="H30" s="94" t="str">
        <f t="shared" si="1"/>
        <v>高梁</v>
      </c>
    </row>
    <row r="31" spans="1:8" ht="11.25" customHeight="1">
      <c r="A31" s="53" t="s">
        <v>71</v>
      </c>
      <c r="B31" s="50">
        <v>8</v>
      </c>
      <c r="C31" s="51">
        <v>25</v>
      </c>
      <c r="D31" s="51">
        <v>1</v>
      </c>
      <c r="E31" s="51">
        <v>791</v>
      </c>
      <c r="F31" s="51">
        <v>911</v>
      </c>
      <c r="G31" s="88">
        <v>2</v>
      </c>
      <c r="H31" s="94" t="str">
        <f t="shared" si="1"/>
        <v>新見</v>
      </c>
    </row>
    <row r="32" spans="1:8" ht="11.25" customHeight="1">
      <c r="A32" s="53" t="s">
        <v>72</v>
      </c>
      <c r="B32" s="50">
        <v>29</v>
      </c>
      <c r="C32" s="51">
        <v>41</v>
      </c>
      <c r="D32" s="51">
        <v>6</v>
      </c>
      <c r="E32" s="51">
        <v>1386</v>
      </c>
      <c r="F32" s="51">
        <v>1345</v>
      </c>
      <c r="G32" s="88">
        <v>1</v>
      </c>
      <c r="H32" s="94" t="str">
        <f t="shared" si="1"/>
        <v>久世</v>
      </c>
    </row>
    <row r="33" spans="1:8" s="5" customFormat="1" ht="11.25">
      <c r="A33" s="64" t="s">
        <v>73</v>
      </c>
      <c r="B33" s="65">
        <v>688</v>
      </c>
      <c r="C33" s="66">
        <v>1739</v>
      </c>
      <c r="D33" s="66">
        <v>174</v>
      </c>
      <c r="E33" s="66">
        <v>49514</v>
      </c>
      <c r="F33" s="66">
        <v>42974</v>
      </c>
      <c r="G33" s="90">
        <v>150</v>
      </c>
      <c r="H33" s="96" t="str">
        <f t="shared" si="1"/>
        <v>岡山県計</v>
      </c>
    </row>
    <row r="34" spans="1:8" ht="11.25">
      <c r="A34" s="71"/>
      <c r="B34" s="85"/>
      <c r="C34" s="85"/>
      <c r="D34" s="85"/>
      <c r="E34" s="85"/>
      <c r="F34" s="85"/>
      <c r="G34" s="85"/>
      <c r="H34" s="79"/>
    </row>
    <row r="35" spans="1:8" ht="11.25" customHeight="1">
      <c r="A35" s="52" t="s">
        <v>74</v>
      </c>
      <c r="B35" s="48">
        <v>117</v>
      </c>
      <c r="C35" s="49">
        <v>323</v>
      </c>
      <c r="D35" s="49">
        <v>25</v>
      </c>
      <c r="E35" s="49">
        <v>7589</v>
      </c>
      <c r="F35" s="49">
        <v>7262</v>
      </c>
      <c r="G35" s="91">
        <v>49</v>
      </c>
      <c r="H35" s="93" t="str">
        <f aca="true" t="shared" si="2" ref="H35:H51">IF(A35="","",A35)</f>
        <v>広島東</v>
      </c>
    </row>
    <row r="36" spans="1:8" ht="11.25" customHeight="1">
      <c r="A36" s="53" t="s">
        <v>75</v>
      </c>
      <c r="B36" s="50">
        <v>65</v>
      </c>
      <c r="C36" s="51">
        <v>185</v>
      </c>
      <c r="D36" s="51">
        <v>7</v>
      </c>
      <c r="E36" s="51">
        <v>4782</v>
      </c>
      <c r="F36" s="51">
        <v>4373</v>
      </c>
      <c r="G36" s="88">
        <v>19</v>
      </c>
      <c r="H36" s="94" t="str">
        <f t="shared" si="2"/>
        <v>広島南</v>
      </c>
    </row>
    <row r="37" spans="1:8" ht="11.25" customHeight="1">
      <c r="A37" s="53" t="s">
        <v>76</v>
      </c>
      <c r="B37" s="50">
        <v>135</v>
      </c>
      <c r="C37" s="51">
        <v>530</v>
      </c>
      <c r="D37" s="51">
        <v>28</v>
      </c>
      <c r="E37" s="51">
        <v>10108</v>
      </c>
      <c r="F37" s="51">
        <v>9536</v>
      </c>
      <c r="G37" s="88">
        <v>48</v>
      </c>
      <c r="H37" s="94" t="str">
        <f t="shared" si="2"/>
        <v>広島西</v>
      </c>
    </row>
    <row r="38" spans="1:8" ht="11.25" customHeight="1">
      <c r="A38" s="53" t="s">
        <v>77</v>
      </c>
      <c r="B38" s="50">
        <v>87</v>
      </c>
      <c r="C38" s="51">
        <v>195</v>
      </c>
      <c r="D38" s="51">
        <v>14</v>
      </c>
      <c r="E38" s="51">
        <v>8382</v>
      </c>
      <c r="F38" s="51">
        <v>7088</v>
      </c>
      <c r="G38" s="88">
        <v>21</v>
      </c>
      <c r="H38" s="94" t="str">
        <f t="shared" si="2"/>
        <v>広島北</v>
      </c>
    </row>
    <row r="39" spans="1:8" ht="11.25" customHeight="1">
      <c r="A39" s="53" t="s">
        <v>78</v>
      </c>
      <c r="B39" s="50">
        <v>95</v>
      </c>
      <c r="C39" s="51">
        <v>184</v>
      </c>
      <c r="D39" s="51">
        <v>8</v>
      </c>
      <c r="E39" s="51">
        <v>6185</v>
      </c>
      <c r="F39" s="51">
        <v>5775</v>
      </c>
      <c r="G39" s="88">
        <v>23</v>
      </c>
      <c r="H39" s="94" t="str">
        <f t="shared" si="2"/>
        <v>呉</v>
      </c>
    </row>
    <row r="40" spans="1:8" ht="11.25" customHeight="1">
      <c r="A40" s="53" t="s">
        <v>79</v>
      </c>
      <c r="B40" s="50">
        <v>17</v>
      </c>
      <c r="C40" s="51">
        <v>35</v>
      </c>
      <c r="D40" s="51">
        <v>2</v>
      </c>
      <c r="E40" s="51">
        <v>1036</v>
      </c>
      <c r="F40" s="51">
        <v>668</v>
      </c>
      <c r="G40" s="88">
        <v>2</v>
      </c>
      <c r="H40" s="94" t="str">
        <f t="shared" si="2"/>
        <v>竹原</v>
      </c>
    </row>
    <row r="41" spans="1:8" ht="11.25" customHeight="1">
      <c r="A41" s="53" t="s">
        <v>80</v>
      </c>
      <c r="B41" s="50">
        <v>38</v>
      </c>
      <c r="C41" s="51">
        <v>76</v>
      </c>
      <c r="D41" s="51">
        <v>7</v>
      </c>
      <c r="E41" s="51">
        <v>2346</v>
      </c>
      <c r="F41" s="51">
        <v>2114</v>
      </c>
      <c r="G41" s="88">
        <v>12</v>
      </c>
      <c r="H41" s="94" t="str">
        <f t="shared" si="2"/>
        <v>三原</v>
      </c>
    </row>
    <row r="42" spans="1:8" ht="11.25" customHeight="1">
      <c r="A42" s="53" t="s">
        <v>81</v>
      </c>
      <c r="B42" s="50">
        <v>50</v>
      </c>
      <c r="C42" s="51">
        <v>195</v>
      </c>
      <c r="D42" s="51">
        <v>7</v>
      </c>
      <c r="E42" s="51">
        <v>5046</v>
      </c>
      <c r="F42" s="51">
        <v>3949</v>
      </c>
      <c r="G42" s="88">
        <v>14</v>
      </c>
      <c r="H42" s="94" t="str">
        <f t="shared" si="2"/>
        <v>尾道</v>
      </c>
    </row>
    <row r="43" spans="1:8" ht="11.25" customHeight="1">
      <c r="A43" s="53" t="s">
        <v>82</v>
      </c>
      <c r="B43" s="50">
        <v>166</v>
      </c>
      <c r="C43" s="51">
        <v>457</v>
      </c>
      <c r="D43" s="51">
        <v>27</v>
      </c>
      <c r="E43" s="51">
        <v>11854</v>
      </c>
      <c r="F43" s="51">
        <v>9827</v>
      </c>
      <c r="G43" s="88">
        <v>53</v>
      </c>
      <c r="H43" s="94" t="str">
        <f t="shared" si="2"/>
        <v>福山</v>
      </c>
    </row>
    <row r="44" spans="1:8" ht="11.25" customHeight="1">
      <c r="A44" s="61" t="s">
        <v>83</v>
      </c>
      <c r="B44" s="62">
        <v>61</v>
      </c>
      <c r="C44" s="63">
        <v>110</v>
      </c>
      <c r="D44" s="63">
        <v>5</v>
      </c>
      <c r="E44" s="63">
        <v>3221</v>
      </c>
      <c r="F44" s="63">
        <v>2864</v>
      </c>
      <c r="G44" s="89">
        <v>11</v>
      </c>
      <c r="H44" s="95" t="str">
        <f t="shared" si="2"/>
        <v>府中</v>
      </c>
    </row>
    <row r="45" spans="1:8" ht="11.25" customHeight="1">
      <c r="A45" s="53" t="s">
        <v>84</v>
      </c>
      <c r="B45" s="50">
        <v>22</v>
      </c>
      <c r="C45" s="51">
        <v>52</v>
      </c>
      <c r="D45" s="51">
        <v>3</v>
      </c>
      <c r="E45" s="51">
        <v>1494</v>
      </c>
      <c r="F45" s="51">
        <v>1026</v>
      </c>
      <c r="G45" s="88">
        <v>0</v>
      </c>
      <c r="H45" s="94" t="str">
        <f t="shared" si="2"/>
        <v>三次</v>
      </c>
    </row>
    <row r="46" spans="1:8" ht="11.25" customHeight="1">
      <c r="A46" s="53" t="s">
        <v>85</v>
      </c>
      <c r="B46" s="50">
        <v>24</v>
      </c>
      <c r="C46" s="51">
        <v>32</v>
      </c>
      <c r="D46" s="51">
        <v>1</v>
      </c>
      <c r="E46" s="51">
        <v>1027</v>
      </c>
      <c r="F46" s="51">
        <v>755</v>
      </c>
      <c r="G46" s="88">
        <v>0</v>
      </c>
      <c r="H46" s="94" t="str">
        <f t="shared" si="2"/>
        <v>庄原</v>
      </c>
    </row>
    <row r="47" spans="1:8" ht="11.25" customHeight="1">
      <c r="A47" s="53" t="s">
        <v>86</v>
      </c>
      <c r="B47" s="50">
        <v>47</v>
      </c>
      <c r="C47" s="51">
        <v>102</v>
      </c>
      <c r="D47" s="51">
        <v>7</v>
      </c>
      <c r="E47" s="51">
        <v>3614</v>
      </c>
      <c r="F47" s="51">
        <v>2785</v>
      </c>
      <c r="G47" s="88">
        <v>16</v>
      </c>
      <c r="H47" s="94" t="str">
        <f t="shared" si="2"/>
        <v>西条</v>
      </c>
    </row>
    <row r="48" spans="1:8" ht="11.25" customHeight="1">
      <c r="A48" s="53" t="s">
        <v>87</v>
      </c>
      <c r="B48" s="50">
        <v>91</v>
      </c>
      <c r="C48" s="51">
        <v>135</v>
      </c>
      <c r="D48" s="51">
        <v>19</v>
      </c>
      <c r="E48" s="51">
        <v>6259</v>
      </c>
      <c r="F48" s="51">
        <v>4800</v>
      </c>
      <c r="G48" s="88">
        <v>24</v>
      </c>
      <c r="H48" s="94" t="str">
        <f t="shared" si="2"/>
        <v>廿日市</v>
      </c>
    </row>
    <row r="49" spans="1:8" ht="11.25" customHeight="1">
      <c r="A49" s="53" t="s">
        <v>88</v>
      </c>
      <c r="B49" s="50">
        <v>67</v>
      </c>
      <c r="C49" s="51">
        <v>118</v>
      </c>
      <c r="D49" s="51">
        <v>7</v>
      </c>
      <c r="E49" s="51">
        <v>4160</v>
      </c>
      <c r="F49" s="51">
        <v>3489</v>
      </c>
      <c r="G49" s="88">
        <v>12</v>
      </c>
      <c r="H49" s="94" t="str">
        <f t="shared" si="2"/>
        <v>海田</v>
      </c>
    </row>
    <row r="50" spans="1:8" ht="11.25" customHeight="1">
      <c r="A50" s="61" t="s">
        <v>89</v>
      </c>
      <c r="B50" s="62">
        <v>17</v>
      </c>
      <c r="C50" s="63">
        <v>16</v>
      </c>
      <c r="D50" s="63">
        <v>0</v>
      </c>
      <c r="E50" s="63">
        <v>972</v>
      </c>
      <c r="F50" s="63">
        <v>617</v>
      </c>
      <c r="G50" s="89">
        <v>1</v>
      </c>
      <c r="H50" s="95" t="str">
        <f t="shared" si="2"/>
        <v>吉田</v>
      </c>
    </row>
    <row r="51" spans="1:8" s="5" customFormat="1" ht="11.25">
      <c r="A51" s="64" t="s">
        <v>90</v>
      </c>
      <c r="B51" s="65">
        <v>1099</v>
      </c>
      <c r="C51" s="66">
        <v>2745</v>
      </c>
      <c r="D51" s="66">
        <v>167</v>
      </c>
      <c r="E51" s="66">
        <v>78075</v>
      </c>
      <c r="F51" s="66">
        <v>66928</v>
      </c>
      <c r="G51" s="90">
        <v>305</v>
      </c>
      <c r="H51" s="96" t="str">
        <f t="shared" si="2"/>
        <v>広島県計</v>
      </c>
    </row>
    <row r="52" spans="1:8" ht="11.25">
      <c r="A52" s="71"/>
      <c r="B52" s="85"/>
      <c r="C52" s="85"/>
      <c r="D52" s="85"/>
      <c r="E52" s="85"/>
      <c r="F52" s="85"/>
      <c r="G52" s="85"/>
      <c r="H52" s="79"/>
    </row>
    <row r="53" spans="1:8" ht="11.25" customHeight="1">
      <c r="A53" s="52" t="s">
        <v>91</v>
      </c>
      <c r="B53" s="48">
        <v>153</v>
      </c>
      <c r="C53" s="49">
        <v>333</v>
      </c>
      <c r="D53" s="49">
        <v>27</v>
      </c>
      <c r="E53" s="49">
        <v>7226</v>
      </c>
      <c r="F53" s="49">
        <v>5904</v>
      </c>
      <c r="G53" s="91">
        <v>13</v>
      </c>
      <c r="H53" s="93" t="str">
        <f>IF(A53="","",A53)</f>
        <v>下関</v>
      </c>
    </row>
    <row r="54" spans="1:8" ht="11.25" customHeight="1">
      <c r="A54" s="53" t="s">
        <v>92</v>
      </c>
      <c r="B54" s="50">
        <v>66</v>
      </c>
      <c r="C54" s="51">
        <v>226</v>
      </c>
      <c r="D54" s="51">
        <v>16</v>
      </c>
      <c r="E54" s="51">
        <v>4314</v>
      </c>
      <c r="F54" s="51">
        <v>3444</v>
      </c>
      <c r="G54" s="88">
        <v>12</v>
      </c>
      <c r="H54" s="94" t="str">
        <f aca="true" t="shared" si="3" ref="H54:H64">IF(A54="","",A54)</f>
        <v>宇部</v>
      </c>
    </row>
    <row r="55" spans="1:8" ht="11.25" customHeight="1">
      <c r="A55" s="53" t="s">
        <v>93</v>
      </c>
      <c r="B55" s="50">
        <v>87</v>
      </c>
      <c r="C55" s="51">
        <v>157</v>
      </c>
      <c r="D55" s="51">
        <v>15</v>
      </c>
      <c r="E55" s="51">
        <v>4565</v>
      </c>
      <c r="F55" s="51">
        <v>3731</v>
      </c>
      <c r="G55" s="88">
        <v>11</v>
      </c>
      <c r="H55" s="94" t="str">
        <f t="shared" si="3"/>
        <v>山口</v>
      </c>
    </row>
    <row r="56" spans="1:8" ht="11.25" customHeight="1">
      <c r="A56" s="53" t="s">
        <v>94</v>
      </c>
      <c r="B56" s="50">
        <v>48</v>
      </c>
      <c r="C56" s="51">
        <v>26</v>
      </c>
      <c r="D56" s="51">
        <v>6</v>
      </c>
      <c r="E56" s="51">
        <v>1704</v>
      </c>
      <c r="F56" s="51">
        <v>1249</v>
      </c>
      <c r="G56" s="88">
        <v>1</v>
      </c>
      <c r="H56" s="94" t="str">
        <f t="shared" si="3"/>
        <v>萩</v>
      </c>
    </row>
    <row r="57" spans="1:8" ht="11.25" customHeight="1">
      <c r="A57" s="53" t="s">
        <v>95</v>
      </c>
      <c r="B57" s="50">
        <v>64</v>
      </c>
      <c r="C57" s="51">
        <v>236</v>
      </c>
      <c r="D57" s="51">
        <v>18</v>
      </c>
      <c r="E57" s="51">
        <v>5303</v>
      </c>
      <c r="F57" s="51">
        <v>4283</v>
      </c>
      <c r="G57" s="88">
        <v>19</v>
      </c>
      <c r="H57" s="94" t="str">
        <f t="shared" si="3"/>
        <v>徳山</v>
      </c>
    </row>
    <row r="58" spans="1:8" ht="11.25" customHeight="1">
      <c r="A58" s="53" t="s">
        <v>96</v>
      </c>
      <c r="B58" s="50">
        <v>40</v>
      </c>
      <c r="C58" s="51">
        <v>89</v>
      </c>
      <c r="D58" s="51">
        <v>10</v>
      </c>
      <c r="E58" s="51">
        <v>2662</v>
      </c>
      <c r="F58" s="51">
        <v>1910</v>
      </c>
      <c r="G58" s="88">
        <v>5</v>
      </c>
      <c r="H58" s="94" t="str">
        <f t="shared" si="3"/>
        <v>防府</v>
      </c>
    </row>
    <row r="59" spans="1:8" ht="11.25" customHeight="1">
      <c r="A59" s="53" t="s">
        <v>97</v>
      </c>
      <c r="B59" s="50">
        <v>59</v>
      </c>
      <c r="C59" s="51">
        <v>117</v>
      </c>
      <c r="D59" s="51">
        <v>11</v>
      </c>
      <c r="E59" s="51">
        <v>3789</v>
      </c>
      <c r="F59" s="51">
        <v>2828</v>
      </c>
      <c r="G59" s="88">
        <v>13</v>
      </c>
      <c r="H59" s="94" t="str">
        <f t="shared" si="3"/>
        <v>岩国</v>
      </c>
    </row>
    <row r="60" spans="1:8" ht="11.25" customHeight="1">
      <c r="A60" s="61" t="s">
        <v>98</v>
      </c>
      <c r="B60" s="62">
        <v>29</v>
      </c>
      <c r="C60" s="63">
        <v>45</v>
      </c>
      <c r="D60" s="63">
        <v>7</v>
      </c>
      <c r="E60" s="63">
        <v>1911</v>
      </c>
      <c r="F60" s="63">
        <v>1364</v>
      </c>
      <c r="G60" s="89">
        <v>4</v>
      </c>
      <c r="H60" s="95" t="str">
        <f t="shared" si="3"/>
        <v>光</v>
      </c>
    </row>
    <row r="61" spans="1:8" ht="11.25" customHeight="1">
      <c r="A61" s="53" t="s">
        <v>99</v>
      </c>
      <c r="B61" s="50">
        <v>18</v>
      </c>
      <c r="C61" s="51">
        <v>36</v>
      </c>
      <c r="D61" s="51">
        <v>6</v>
      </c>
      <c r="E61" s="51">
        <v>1125</v>
      </c>
      <c r="F61" s="51">
        <v>830</v>
      </c>
      <c r="G61" s="88">
        <v>3</v>
      </c>
      <c r="H61" s="94" t="str">
        <f t="shared" si="3"/>
        <v>長門</v>
      </c>
    </row>
    <row r="62" spans="1:8" ht="11.25" customHeight="1">
      <c r="A62" s="53" t="s">
        <v>100</v>
      </c>
      <c r="B62" s="50">
        <v>36</v>
      </c>
      <c r="C62" s="51">
        <v>37</v>
      </c>
      <c r="D62" s="51">
        <v>6</v>
      </c>
      <c r="E62" s="51">
        <v>1555</v>
      </c>
      <c r="F62" s="51">
        <v>978</v>
      </c>
      <c r="G62" s="88">
        <v>6</v>
      </c>
      <c r="H62" s="94" t="str">
        <f t="shared" si="3"/>
        <v>柳井</v>
      </c>
    </row>
    <row r="63" spans="1:8" ht="11.25" customHeight="1">
      <c r="A63" s="53" t="s">
        <v>101</v>
      </c>
      <c r="B63" s="50">
        <v>39</v>
      </c>
      <c r="C63" s="51">
        <v>49</v>
      </c>
      <c r="D63" s="51">
        <v>7</v>
      </c>
      <c r="E63" s="51">
        <v>1887</v>
      </c>
      <c r="F63" s="51">
        <v>1373</v>
      </c>
      <c r="G63" s="88">
        <v>7</v>
      </c>
      <c r="H63" s="94" t="str">
        <f t="shared" si="3"/>
        <v>厚狭</v>
      </c>
    </row>
    <row r="64" spans="1:8" s="5" customFormat="1" ht="11.25">
      <c r="A64" s="64" t="s">
        <v>102</v>
      </c>
      <c r="B64" s="65">
        <v>639</v>
      </c>
      <c r="C64" s="66">
        <v>1351</v>
      </c>
      <c r="D64" s="66">
        <v>129</v>
      </c>
      <c r="E64" s="66">
        <v>36041</v>
      </c>
      <c r="F64" s="66">
        <v>27894</v>
      </c>
      <c r="G64" s="90">
        <v>94</v>
      </c>
      <c r="H64" s="96" t="str">
        <f t="shared" si="3"/>
        <v>山口県計</v>
      </c>
    </row>
    <row r="65" spans="1:8" ht="11.25">
      <c r="A65" s="54"/>
      <c r="B65" s="6"/>
      <c r="C65" s="6"/>
      <c r="D65" s="6"/>
      <c r="E65" s="6"/>
      <c r="F65" s="6"/>
      <c r="G65" s="6"/>
      <c r="H65" s="27"/>
    </row>
    <row r="66" spans="1:8" ht="12" thickBot="1">
      <c r="A66" s="55"/>
      <c r="B66" s="26"/>
      <c r="C66" s="26"/>
      <c r="D66" s="26"/>
      <c r="E66" s="26"/>
      <c r="F66" s="26"/>
      <c r="G66" s="26"/>
      <c r="H66" s="28"/>
    </row>
    <row r="67" spans="1:8" s="5" customFormat="1" ht="24.75" customHeight="1" thickBot="1" thickTop="1">
      <c r="A67" s="56" t="s">
        <v>29</v>
      </c>
      <c r="B67" s="35">
        <v>3089</v>
      </c>
      <c r="C67" s="25">
        <v>7146</v>
      </c>
      <c r="D67" s="25">
        <v>509</v>
      </c>
      <c r="E67" s="25">
        <v>197469</v>
      </c>
      <c r="F67" s="25">
        <v>167207</v>
      </c>
      <c r="G67" s="25">
        <v>604</v>
      </c>
      <c r="H67" s="23" t="s">
        <v>35</v>
      </c>
    </row>
    <row r="68" spans="1:7" ht="11.25">
      <c r="A68" s="4" t="s">
        <v>44</v>
      </c>
      <c r="B68" s="4"/>
      <c r="C68" s="4"/>
      <c r="D68" s="4"/>
      <c r="E68" s="4"/>
      <c r="F68" s="4"/>
      <c r="G68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&amp;R広島国税局
源泉所得税４
（Ｈ21）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2" t="s">
        <v>22</v>
      </c>
      <c r="B2" s="124"/>
      <c r="C2" s="124" t="s">
        <v>5</v>
      </c>
      <c r="D2" s="124"/>
      <c r="E2" s="124"/>
      <c r="F2" s="124"/>
      <c r="G2" s="124"/>
      <c r="H2" s="124"/>
      <c r="I2" s="124" t="s">
        <v>20</v>
      </c>
      <c r="J2" s="124"/>
      <c r="K2" s="124"/>
      <c r="L2" s="124"/>
      <c r="M2" s="124"/>
      <c r="N2" s="124"/>
      <c r="O2" s="124" t="s">
        <v>0</v>
      </c>
      <c r="P2" s="124"/>
      <c r="Q2" s="124"/>
      <c r="R2" s="124"/>
      <c r="S2" s="124"/>
      <c r="T2" s="124"/>
      <c r="U2" s="125"/>
    </row>
    <row r="3" spans="1:21" s="3" customFormat="1" ht="11.25">
      <c r="A3" s="133"/>
      <c r="B3" s="134"/>
      <c r="C3" s="19"/>
      <c r="D3" s="19"/>
      <c r="E3" s="126" t="s">
        <v>24</v>
      </c>
      <c r="F3" s="127"/>
      <c r="G3" s="126" t="s">
        <v>17</v>
      </c>
      <c r="H3" s="127"/>
      <c r="I3" s="126" t="s">
        <v>23</v>
      </c>
      <c r="J3" s="127"/>
      <c r="K3" s="126" t="s">
        <v>24</v>
      </c>
      <c r="L3" s="127"/>
      <c r="M3" s="126" t="s">
        <v>17</v>
      </c>
      <c r="N3" s="127"/>
      <c r="O3" s="126" t="s">
        <v>23</v>
      </c>
      <c r="P3" s="127"/>
      <c r="Q3" s="126" t="s">
        <v>16</v>
      </c>
      <c r="R3" s="127"/>
      <c r="S3" s="126" t="s">
        <v>17</v>
      </c>
      <c r="T3" s="127"/>
      <c r="U3" s="20"/>
    </row>
    <row r="4" spans="1:21" s="3" customFormat="1" ht="11.25">
      <c r="A4" s="135"/>
      <c r="B4" s="136"/>
      <c r="C4" s="136" t="s">
        <v>23</v>
      </c>
      <c r="D4" s="136"/>
      <c r="E4" s="128"/>
      <c r="F4" s="129"/>
      <c r="G4" s="128"/>
      <c r="H4" s="129"/>
      <c r="I4" s="128"/>
      <c r="J4" s="129"/>
      <c r="K4" s="128"/>
      <c r="L4" s="129"/>
      <c r="M4" s="128"/>
      <c r="N4" s="129"/>
      <c r="O4" s="128"/>
      <c r="P4" s="129"/>
      <c r="Q4" s="128"/>
      <c r="R4" s="129"/>
      <c r="S4" s="128"/>
      <c r="T4" s="12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30" t="s">
        <v>9</v>
      </c>
      <c r="B9" s="13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31" t="s">
        <v>10</v>
      </c>
      <c r="B10" s="131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国税庁</cp:lastModifiedBy>
  <cp:lastPrinted>2011-06-21T04:41:55Z</cp:lastPrinted>
  <dcterms:created xsi:type="dcterms:W3CDTF">2003-07-09T01:05:10Z</dcterms:created>
  <dcterms:modified xsi:type="dcterms:W3CDTF">2011-06-21T04:42:34Z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