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500" windowWidth="15330" windowHeight="4560" tabRatio="685" activeTab="0"/>
  </bookViews>
  <sheets>
    <sheet name="(1)　課税状況" sheetId="1" r:id="rId1"/>
    <sheet name="(2)　課税状況の累年比較 " sheetId="2" r:id="rId2"/>
    <sheet name="(3)　県別課税状況" sheetId="3" r:id="rId3"/>
    <sheet name="(1)製成数量及び手持高" sheetId="4" r:id="rId4"/>
    <sheet name="(2)製成数量の累年比較" sheetId="5" r:id="rId5"/>
  </sheets>
  <definedNames/>
  <calcPr fullCalcOnLoad="1" iterate="1" iterateCount="1" iterateDelta="0"/>
</workbook>
</file>

<file path=xl/sharedStrings.xml><?xml version="1.0" encoding="utf-8"?>
<sst xmlns="http://schemas.openxmlformats.org/spreadsheetml/2006/main" count="603" uniqueCount="120">
  <si>
    <t>計</t>
  </si>
  <si>
    <t>酒税法</t>
  </si>
  <si>
    <t>数　　量</t>
  </si>
  <si>
    <t>税　　額</t>
  </si>
  <si>
    <t>千円</t>
  </si>
  <si>
    <t>清酒</t>
  </si>
  <si>
    <t>合成清酒</t>
  </si>
  <si>
    <t>みりん</t>
  </si>
  <si>
    <t>ビール</t>
  </si>
  <si>
    <t>区           分</t>
  </si>
  <si>
    <t>輸出免税
数　　量</t>
  </si>
  <si>
    <t>㎘</t>
  </si>
  <si>
    <t>課　税　実　数</t>
  </si>
  <si>
    <t>免　　　　　除</t>
  </si>
  <si>
    <t>一 般 税 率 適 用</t>
  </si>
  <si>
    <t>第30条第１項、
第２項及び第３項　</t>
  </si>
  <si>
    <t>未納税
移出数量</t>
  </si>
  <si>
    <t>年　　度</t>
  </si>
  <si>
    <t>清　　　　酒</t>
  </si>
  <si>
    <t>しょうちゅう</t>
  </si>
  <si>
    <t>数　量</t>
  </si>
  <si>
    <t>税　額</t>
  </si>
  <si>
    <t>ビ　ー　ル</t>
  </si>
  <si>
    <t>そ　の　他</t>
  </si>
  <si>
    <t>数量</t>
  </si>
  <si>
    <t>税額</t>
  </si>
  <si>
    <t>総計</t>
  </si>
  <si>
    <t>課税</t>
  </si>
  <si>
    <t>控除</t>
  </si>
  <si>
    <t>８－１　課税状況</t>
  </si>
  <si>
    <t>(1)　課税状況</t>
  </si>
  <si>
    <t>(2)　課税状況の累年比較</t>
  </si>
  <si>
    <t>(3)　都道府県別課税状況</t>
  </si>
  <si>
    <t>県名</t>
  </si>
  <si>
    <t>数量</t>
  </si>
  <si>
    <t>８－２　製成数量</t>
  </si>
  <si>
    <t>(1)　製成数量</t>
  </si>
  <si>
    <t>区　　　　　分</t>
  </si>
  <si>
    <t>製　　　成　　　数　　　量　　　等</t>
  </si>
  <si>
    <t>製　　　成
①</t>
  </si>
  <si>
    <t>アルコール
等　混　和
②</t>
  </si>
  <si>
    <t>用途変更等
④</t>
  </si>
  <si>
    <t>計
①＋②＋
③－④</t>
  </si>
  <si>
    <t>ブランデー</t>
  </si>
  <si>
    <t>合　　　　　　　　　計</t>
  </si>
  <si>
    <t>　（注）　１　犯則分は含まない。</t>
  </si>
  <si>
    <t>　　　　　２　（　）書はアルコール分20度に換算した数量を示す。</t>
  </si>
  <si>
    <t>(2)　製成数量の累年比較</t>
  </si>
  <si>
    <t>㎘</t>
  </si>
  <si>
    <t>清酒</t>
  </si>
  <si>
    <t>連続式蒸留しょうちゅう</t>
  </si>
  <si>
    <t>単式蒸留しょうちゅう</t>
  </si>
  <si>
    <t>みりん</t>
  </si>
  <si>
    <t>ビール</t>
  </si>
  <si>
    <t>果実酒</t>
  </si>
  <si>
    <t>甘味果実酒</t>
  </si>
  <si>
    <t>ウイスキー</t>
  </si>
  <si>
    <t>ブランデー</t>
  </si>
  <si>
    <t>原料用アルコール</t>
  </si>
  <si>
    <t>発泡酒</t>
  </si>
  <si>
    <t>その他の醸造酒</t>
  </si>
  <si>
    <t>スピリッツ</t>
  </si>
  <si>
    <t>リキュール</t>
  </si>
  <si>
    <t>合計</t>
  </si>
  <si>
    <t xml:space="preserve">果 実 酒 </t>
  </si>
  <si>
    <t>リキュール</t>
  </si>
  <si>
    <t>合計</t>
  </si>
  <si>
    <t>ウイスキー</t>
  </si>
  <si>
    <t>その他の
醸造酒</t>
  </si>
  <si>
    <t>しょうちゅうの品目別アルコール分等変更
③</t>
  </si>
  <si>
    <t>（注）　１　「特例税率適用（第23条第２項第３号）」欄は、各品目（ビール及び発泡酒を除く。）でその他の発泡性酒類（発泡性があり、かつ、アルコール分が10度未満であるもの）になるものを示す。</t>
  </si>
  <si>
    <t>平成16年度</t>
  </si>
  <si>
    <t>平成17年度</t>
  </si>
  <si>
    <t>平成18年度</t>
  </si>
  <si>
    <t>（注）</t>
  </si>
  <si>
    <t>粉末酒・雑酒</t>
  </si>
  <si>
    <t>粉末酒・雑酒</t>
  </si>
  <si>
    <t>ウイスキー・
ブランデー</t>
  </si>
  <si>
    <t>果実酒・
甘味果実酒　</t>
  </si>
  <si>
    <t>原料用ｱﾙｺｰﾙ
・スピリッツ</t>
  </si>
  <si>
    <t>　　　　２　「酒税法第30条第１項、第２項及び第３項」欄は、酒類製造者がその製造場から移出した酒類を、当該製造場に戻し入れた場合の酒税額の控除等を示す。</t>
  </si>
  <si>
    <t>　　　　３　税関分は含まない。</t>
  </si>
  <si>
    <r>
      <t>用語の説明：</t>
    </r>
    <r>
      <rPr>
        <sz val="9"/>
        <rFont val="ＭＳ ゴシック"/>
        <family val="3"/>
      </rPr>
      <t>未納税移出</t>
    </r>
    <r>
      <rPr>
        <sz val="9"/>
        <rFont val="ＭＳ 明朝"/>
        <family val="1"/>
      </rPr>
      <t>とは、製造場から移出するとき、酒税の免除を受けて移出するものをいい、</t>
    </r>
    <r>
      <rPr>
        <sz val="9"/>
        <rFont val="ＭＳ ゴシック"/>
        <family val="3"/>
      </rPr>
      <t>輸出免税</t>
    </r>
    <r>
      <rPr>
        <sz val="9"/>
        <rFont val="ＭＳ 明朝"/>
        <family val="1"/>
      </rPr>
      <t>とは、輸出する目的で酒類を製造場から移出するとき、酒税の免除を受けて移出するものをいう。</t>
    </r>
  </si>
  <si>
    <t>災　害　減　免　法
〔第７条第１項〕</t>
  </si>
  <si>
    <t>特 例 税 率 適 用
〔第23条第２項第３号〕</t>
  </si>
  <si>
    <t>果　実　酒　類</t>
  </si>
  <si>
    <t>ウイスキー類</t>
  </si>
  <si>
    <t>スピリッツ類</t>
  </si>
  <si>
    <t>リキュール類</t>
  </si>
  <si>
    <t>雑　　　酒</t>
  </si>
  <si>
    <t>甲　　類</t>
  </si>
  <si>
    <t>乙　　類</t>
  </si>
  <si>
    <t>甘味果実酒</t>
  </si>
  <si>
    <t>合　　計</t>
  </si>
  <si>
    <t>果　実　酒</t>
  </si>
  <si>
    <t>年　　　度</t>
  </si>
  <si>
    <t>連続式蒸留
しょうちゅう</t>
  </si>
  <si>
    <t>単式蒸留
しょうちゅう</t>
  </si>
  <si>
    <t>鳥取県計</t>
  </si>
  <si>
    <t>島根県計</t>
  </si>
  <si>
    <t>岡山県計</t>
  </si>
  <si>
    <t>広島県計</t>
  </si>
  <si>
    <t>山口県計</t>
  </si>
  <si>
    <t>X</t>
  </si>
  <si>
    <t>X</t>
  </si>
  <si>
    <t>平成16年度</t>
  </si>
  <si>
    <t>平成17年度</t>
  </si>
  <si>
    <t>平成18年度</t>
  </si>
  <si>
    <t>平成19年度</t>
  </si>
  <si>
    <t xml:space="preserve">
手持数量
平成20年３
月31日現在</t>
  </si>
  <si>
    <t>-</t>
  </si>
  <si>
    <t>合計である。</t>
  </si>
  <si>
    <t>調査対象等：平成20年４月１日から平成21年３月31日までの間に製造場から移出された酒類について、平成21年４月30日までの申告又は処理による課税事績を示したものである。</t>
  </si>
  <si>
    <t>平成19年度</t>
  </si>
  <si>
    <t>平成20年度</t>
  </si>
  <si>
    <t>　調査期間：平成20年４月１日から平成21年３月31日</t>
  </si>
  <si>
    <t>平成20年度</t>
  </si>
  <si>
    <t>「しょうちゅう」の平成16年度から平成17年度の欄はしょうちゅう甲類・乙類の合計、平成18年度及び平成20年度の計数は連続式蒸留しょうちゅう及び単式蒸留しょうちゅうの</t>
  </si>
  <si>
    <t>(X)</t>
  </si>
  <si>
    <t>X</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</si>
</sst>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0\)"/>
    <numFmt numFmtId="179" formatCode="&quot;Yes&quot;;&quot;Yes&quot;;&quot;No&quot;"/>
    <numFmt numFmtId="180" formatCode="&quot;True&quot;;&quot;True&quot;;&quot;False&quot;"/>
    <numFmt numFmtId="181" formatCode="&quot;On&quot;;&quot;On&quot;;&quot;Off&quot;"/>
    <numFmt numFmtId="182" formatCode="General&quot;年度&quot;"/>
    <numFmt numFmtId="183" formatCode="&quot;平成&quot;#0"/>
    <numFmt numFmtId="184" formatCode="\(###,##0\)"/>
    <numFmt numFmtId="185" formatCode="#,##0_);[Red]\(#,##0\)"/>
  </numFmts>
  <fonts count="45">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9"/>
      <name val="ＭＳ Ｐゴシック"/>
      <family val="3"/>
    </font>
    <font>
      <sz val="8"/>
      <name val="ＭＳ 明朝"/>
      <family val="1"/>
    </font>
    <font>
      <sz val="9"/>
      <name val="ＭＳ Ｐ明朝"/>
      <family val="1"/>
    </font>
    <font>
      <sz val="12"/>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thin"/>
      <bottom>
        <color indexed="63"/>
      </bottom>
    </border>
    <border>
      <left style="thin"/>
      <right style="hair"/>
      <top>
        <color indexed="63"/>
      </top>
      <bottom style="medium"/>
    </border>
    <border>
      <left style="hair"/>
      <right style="thin"/>
      <top>
        <color indexed="63"/>
      </top>
      <bottom style="medium"/>
    </border>
    <border>
      <left style="hair"/>
      <right style="medium"/>
      <top>
        <color indexed="63"/>
      </top>
      <bottom style="medium"/>
    </border>
    <border>
      <left style="thin"/>
      <right style="hair"/>
      <top style="thin"/>
      <bottom style="thin"/>
    </border>
    <border>
      <left style="hair"/>
      <right style="thin"/>
      <top style="thin"/>
      <bottom style="thin"/>
    </border>
    <border>
      <left style="hair"/>
      <right style="medium"/>
      <top style="thin"/>
      <bottom style="thin"/>
    </border>
    <border>
      <left style="thin"/>
      <right style="medium"/>
      <top>
        <color indexed="63"/>
      </top>
      <bottom style="medium"/>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right style="hair"/>
      <top style="hair"/>
      <bottom style="thin"/>
    </border>
    <border>
      <left style="hair"/>
      <right style="thin"/>
      <top style="hair"/>
      <bottom style="thin"/>
    </border>
    <border>
      <left style="hair"/>
      <right>
        <color indexed="63"/>
      </right>
      <top style="hair"/>
      <bottom style="thin"/>
    </border>
    <border>
      <left style="thin"/>
      <right style="hair"/>
      <top>
        <color indexed="63"/>
      </top>
      <bottom>
        <color indexed="63"/>
      </bottom>
    </border>
    <border>
      <left style="hair"/>
      <right style="hair"/>
      <top>
        <color indexed="63"/>
      </top>
      <bottom>
        <color indexed="63"/>
      </bottom>
    </border>
    <border>
      <left style="medium"/>
      <right>
        <color indexed="63"/>
      </right>
      <top style="thin"/>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mediu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style="hair"/>
      <right style="medium"/>
      <top>
        <color indexed="63"/>
      </top>
      <bottom style="thin">
        <color indexed="55"/>
      </bottom>
    </border>
    <border>
      <left style="medium"/>
      <right style="thin"/>
      <top style="thin"/>
      <bottom>
        <color indexed="63"/>
      </bottom>
    </border>
    <border>
      <left style="thin"/>
      <right style="medium"/>
      <top style="thin"/>
      <bottom>
        <color indexed="63"/>
      </bottom>
    </border>
    <border>
      <left style="hair"/>
      <right style="hair"/>
      <top style="thin"/>
      <bottom>
        <color indexed="63"/>
      </bottom>
    </border>
    <border>
      <left style="hair"/>
      <right style="hair"/>
      <top>
        <color indexed="63"/>
      </top>
      <bottom style="medium"/>
    </border>
    <border>
      <left style="medium"/>
      <right>
        <color indexed="63"/>
      </right>
      <top>
        <color indexed="63"/>
      </top>
      <bottom style="medium"/>
    </border>
    <border>
      <left style="medium"/>
      <right>
        <color indexed="63"/>
      </right>
      <top>
        <color indexed="63"/>
      </top>
      <bottom style="thin">
        <color indexed="55"/>
      </bottom>
    </border>
    <border>
      <left style="thin"/>
      <right style="medium"/>
      <top>
        <color indexed="63"/>
      </top>
      <bottom style="thin">
        <color indexed="55"/>
      </bottom>
    </border>
    <border>
      <left style="medium"/>
      <right>
        <color indexed="63"/>
      </right>
      <top style="thin">
        <color indexed="55"/>
      </top>
      <bottom style="thin">
        <color indexed="55"/>
      </bottom>
    </border>
    <border>
      <left style="hair"/>
      <right style="hair"/>
      <top style="thin">
        <color indexed="55"/>
      </top>
      <bottom style="thin">
        <color indexed="55"/>
      </bottom>
    </border>
    <border>
      <left style="thin"/>
      <right style="medium"/>
      <top style="thin">
        <color indexed="55"/>
      </top>
      <bottom style="thin">
        <color indexed="55"/>
      </bottom>
    </border>
    <border>
      <left style="medium"/>
      <right style="thin"/>
      <top>
        <color indexed="63"/>
      </top>
      <bottom style="thin"/>
    </border>
    <border>
      <left style="medium"/>
      <right style="thin"/>
      <top style="thin"/>
      <bottom style="thin"/>
    </border>
    <border>
      <left style="medium"/>
      <right style="thin"/>
      <top>
        <color indexed="63"/>
      </top>
      <bottom style="medium"/>
    </border>
    <border>
      <left style="thin"/>
      <right style="thin"/>
      <top style="thin"/>
      <bottom>
        <color indexed="63"/>
      </bottom>
    </border>
    <border>
      <left style="thin"/>
      <right style="thin"/>
      <top>
        <color indexed="63"/>
      </top>
      <bottom style="dotted">
        <color indexed="55"/>
      </bottom>
    </border>
    <border diagonalUp="1">
      <left style="thin"/>
      <right style="thin"/>
      <top>
        <color indexed="63"/>
      </top>
      <bottom style="dotted">
        <color indexed="55"/>
      </bottom>
      <diagonal style="hair"/>
    </border>
    <border>
      <left style="thin">
        <color indexed="55"/>
      </left>
      <right style="thin"/>
      <top>
        <color indexed="63"/>
      </top>
      <bottom style="dotted">
        <color indexed="55"/>
      </bottom>
    </border>
    <border>
      <left style="thin"/>
      <right style="medium"/>
      <top>
        <color indexed="63"/>
      </top>
      <bottom style="dotted">
        <color indexed="55"/>
      </bottom>
    </border>
    <border>
      <left style="thin"/>
      <right style="thin"/>
      <top style="dotted">
        <color indexed="55"/>
      </top>
      <bottom style="thin"/>
    </border>
    <border>
      <left style="thin">
        <color indexed="55"/>
      </left>
      <right style="thin"/>
      <top style="dotted">
        <color indexed="55"/>
      </top>
      <bottom style="thin"/>
    </border>
    <border>
      <left style="thin"/>
      <right style="medium"/>
      <top style="dotted">
        <color indexed="55"/>
      </top>
      <bottom style="thin"/>
    </border>
    <border>
      <left style="thin"/>
      <right style="thin"/>
      <top style="thin"/>
      <bottom style="dotted">
        <color indexed="55"/>
      </bottom>
    </border>
    <border diagonalUp="1">
      <left style="thin"/>
      <right style="thin"/>
      <top style="thin"/>
      <bottom style="dotted">
        <color indexed="55"/>
      </bottom>
      <diagonal style="hair"/>
    </border>
    <border>
      <left style="thin">
        <color indexed="55"/>
      </left>
      <right style="thin"/>
      <top style="thin"/>
      <bottom style="dotted">
        <color indexed="55"/>
      </bottom>
    </border>
    <border>
      <left style="thin"/>
      <right style="medium"/>
      <top style="thin"/>
      <bottom style="dotted">
        <color indexed="55"/>
      </bottom>
    </border>
    <border>
      <left style="thin"/>
      <right style="thin"/>
      <top style="thin"/>
      <bottom style="thin"/>
    </border>
    <border>
      <left style="thin">
        <color indexed="55"/>
      </left>
      <right style="thin"/>
      <top style="thin"/>
      <bottom style="thin"/>
    </border>
    <border>
      <left style="thin"/>
      <right style="medium"/>
      <top style="thin"/>
      <bottom style="thin"/>
    </border>
    <border>
      <left style="thin"/>
      <right style="thin"/>
      <top>
        <color indexed="63"/>
      </top>
      <bottom style="medium"/>
    </border>
    <border>
      <left style="thin">
        <color indexed="55"/>
      </left>
      <right style="thin"/>
      <top>
        <color indexed="63"/>
      </top>
      <bottom style="medium"/>
    </border>
    <border>
      <left style="thin"/>
      <right style="thin"/>
      <top>
        <color indexed="63"/>
      </top>
      <bottom style="thin">
        <color indexed="55"/>
      </bottom>
    </border>
    <border>
      <left style="thin"/>
      <right style="thin"/>
      <top style="thin">
        <color indexed="55"/>
      </top>
      <bottom style="medium"/>
    </border>
    <border>
      <left style="thin"/>
      <right style="medium"/>
      <top style="thin">
        <color indexed="55"/>
      </top>
      <bottom style="mediu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color indexed="63"/>
      </right>
      <top>
        <color indexed="63"/>
      </top>
      <bottom style="medium"/>
    </border>
    <border>
      <left>
        <color indexed="63"/>
      </left>
      <right style="hair"/>
      <top style="thin"/>
      <bottom>
        <color indexed="63"/>
      </bottom>
    </border>
    <border>
      <left>
        <color indexed="63"/>
      </left>
      <right style="hair"/>
      <top style="thin">
        <color indexed="55"/>
      </top>
      <bottom style="thin">
        <color indexed="55"/>
      </bottom>
    </border>
    <border>
      <left>
        <color indexed="63"/>
      </left>
      <right style="hair"/>
      <top>
        <color indexed="63"/>
      </top>
      <bottom style="medium"/>
    </border>
    <border>
      <left style="medium"/>
      <right style="thin"/>
      <top style="thin"/>
      <bottom style="double"/>
    </border>
    <border>
      <left style="medium"/>
      <right>
        <color indexed="63"/>
      </right>
      <top style="thin"/>
      <bottom style="thin"/>
    </border>
    <border>
      <left style="medium"/>
      <right>
        <color indexed="63"/>
      </right>
      <top style="thin"/>
      <bottom style="double"/>
    </border>
    <border>
      <left style="thin"/>
      <right>
        <color indexed="63"/>
      </right>
      <top style="thin"/>
      <bottom>
        <color indexed="63"/>
      </bottom>
    </border>
    <border diagonalUp="1">
      <left style="thin"/>
      <right style="thin"/>
      <top style="thin"/>
      <bottom style="thin"/>
      <diagonal style="hair"/>
    </border>
    <border diagonalUp="1">
      <left style="thin"/>
      <right style="thin"/>
      <top>
        <color indexed="63"/>
      </top>
      <bottom style="thin"/>
      <diagonal style="hair"/>
    </border>
    <border>
      <left>
        <color indexed="63"/>
      </left>
      <right>
        <color indexed="63"/>
      </right>
      <top style="thin"/>
      <bottom>
        <color indexed="63"/>
      </bottom>
    </border>
    <border>
      <left style="thin">
        <color indexed="55"/>
      </left>
      <right>
        <color indexed="63"/>
      </right>
      <top>
        <color indexed="63"/>
      </top>
      <bottom style="thin"/>
    </border>
    <border>
      <left style="thin">
        <color indexed="55"/>
      </left>
      <right>
        <color indexed="63"/>
      </right>
      <top style="thin"/>
      <bottom style="thin"/>
    </border>
    <border>
      <left style="thin">
        <color indexed="55"/>
      </left>
      <right>
        <color indexed="63"/>
      </right>
      <top>
        <color indexed="63"/>
      </top>
      <bottom style="medium"/>
    </border>
    <border>
      <left style="thin"/>
      <right style="thin"/>
      <top style="medium"/>
      <bottom>
        <color indexed="63"/>
      </bottom>
    </border>
    <border>
      <left style="thin">
        <color indexed="55"/>
      </left>
      <right style="thin"/>
      <top>
        <color indexed="63"/>
      </top>
      <bottom style="thin">
        <color indexed="55"/>
      </bottom>
    </border>
    <border>
      <left style="thin">
        <color indexed="55"/>
      </left>
      <right style="thin"/>
      <top style="thin">
        <color indexed="55"/>
      </top>
      <bottom style="medium"/>
    </border>
    <border>
      <left style="thin"/>
      <right style="medium"/>
      <top style="medium"/>
      <bottom>
        <color indexed="63"/>
      </bottom>
    </border>
    <border>
      <left style="thin"/>
      <right>
        <color indexed="63"/>
      </right>
      <top style="medium"/>
      <bottom>
        <color indexed="63"/>
      </bottom>
    </border>
    <border>
      <left style="thin"/>
      <right style="hair"/>
      <top style="thin"/>
      <bottom style="double"/>
    </border>
    <border>
      <left style="hair"/>
      <right style="thin"/>
      <top style="thin"/>
      <bottom style="double"/>
    </border>
    <border>
      <left style="thin">
        <color indexed="55"/>
      </left>
      <right>
        <color indexed="63"/>
      </right>
      <top style="thin"/>
      <bottom style="double"/>
    </border>
    <border>
      <left style="hair"/>
      <right style="medium"/>
      <top style="thin"/>
      <bottom style="double"/>
    </border>
    <border>
      <left style="thin"/>
      <right style="thin"/>
      <top style="thin"/>
      <bottom style="double"/>
    </border>
    <border diagonalUp="1">
      <left style="thin"/>
      <right style="thin"/>
      <top style="thin"/>
      <bottom style="double"/>
      <diagonal style="hair"/>
    </border>
    <border>
      <left style="thin">
        <color indexed="55"/>
      </left>
      <right style="thin"/>
      <top style="thin"/>
      <bottom style="double"/>
    </border>
    <border>
      <left style="thin"/>
      <right style="medium"/>
      <top style="thin"/>
      <bottom style="double"/>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medium"/>
      <top style="thin">
        <color indexed="55"/>
      </top>
      <bottom style="medium"/>
    </border>
    <border>
      <left>
        <color indexed="63"/>
      </left>
      <right style="thin"/>
      <top>
        <color indexed="63"/>
      </top>
      <bottom style="thin">
        <color indexed="55"/>
      </bottom>
    </border>
    <border>
      <left style="thin"/>
      <right>
        <color indexed="63"/>
      </right>
      <top>
        <color indexed="63"/>
      </top>
      <bottom style="thin">
        <color indexed="55"/>
      </bottom>
    </border>
    <border>
      <left>
        <color indexed="63"/>
      </left>
      <right style="thin"/>
      <top style="thin">
        <color indexed="55"/>
      </top>
      <bottom style="medium"/>
    </border>
    <border>
      <left style="hair"/>
      <right style="medium"/>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style="thin"/>
      <top>
        <color indexed="63"/>
      </top>
      <bottom style="hair"/>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style="medium"/>
      <bottom style="hair"/>
    </border>
    <border>
      <left>
        <color indexed="63"/>
      </left>
      <right style="medium"/>
      <top style="medium"/>
      <bottom style="hair"/>
    </border>
    <border>
      <left style="thin"/>
      <right>
        <color indexed="63"/>
      </right>
      <top style="hair"/>
      <bottom style="hair"/>
    </border>
    <border>
      <left>
        <color indexed="63"/>
      </left>
      <right style="thin"/>
      <top style="hair"/>
      <bottom style="hair"/>
    </border>
    <border>
      <left>
        <color indexed="63"/>
      </left>
      <right>
        <color indexed="63"/>
      </right>
      <top style="medium"/>
      <bottom style="hair"/>
    </border>
    <border>
      <left>
        <color indexed="63"/>
      </left>
      <right style="thin"/>
      <top style="medium"/>
      <bottom style="hair"/>
    </border>
    <border diagonalUp="1">
      <left style="thin"/>
      <right>
        <color indexed="63"/>
      </right>
      <top style="thin"/>
      <bottom style="thin"/>
      <diagonal style="thin"/>
    </border>
    <border diagonalUp="1">
      <left>
        <color indexed="63"/>
      </left>
      <right style="thin"/>
      <top style="thin"/>
      <bottom style="thin"/>
      <diagonal style="thin"/>
    </border>
    <border>
      <left>
        <color indexed="63"/>
      </left>
      <right>
        <color indexed="63"/>
      </right>
      <top>
        <color indexed="63"/>
      </top>
      <bottom style="hair"/>
    </border>
    <border>
      <left>
        <color indexed="63"/>
      </left>
      <right>
        <color indexed="63"/>
      </right>
      <top style="hair"/>
      <bottom style="hair"/>
    </border>
    <border>
      <left style="thin"/>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color indexed="63"/>
      </left>
      <right style="medium"/>
      <top style="medium"/>
      <bottom style="thin"/>
    </border>
    <border>
      <left style="thin"/>
      <right style="medium"/>
      <top>
        <color indexed="63"/>
      </top>
      <bottom style="thin"/>
    </border>
    <border>
      <left>
        <color indexed="63"/>
      </left>
      <right>
        <color indexed="63"/>
      </right>
      <top style="medium"/>
      <bottom style="thin"/>
    </border>
    <border>
      <left style="medium"/>
      <right style="thin"/>
      <top>
        <color indexed="63"/>
      </top>
      <bottom style="hair"/>
    </border>
    <border>
      <left style="medium"/>
      <right style="thin"/>
      <top style="hair"/>
      <bottom>
        <color indexed="63"/>
      </bottom>
    </border>
    <border>
      <left style="medium"/>
      <right style="thin"/>
      <top style="thin"/>
      <bottom style="hair"/>
    </border>
    <border>
      <left style="medium"/>
      <right style="thin"/>
      <top style="hair"/>
      <bottom style="thin"/>
    </border>
    <border>
      <left style="thin"/>
      <right style="thin"/>
      <top style="medium"/>
      <bottom style="thin"/>
    </border>
    <border>
      <left style="thin"/>
      <right style="thin"/>
      <top>
        <color indexed="63"/>
      </top>
      <bottom style="thin"/>
    </border>
    <border>
      <left style="medium"/>
      <right>
        <color indexed="63"/>
      </right>
      <top style="thin">
        <color indexed="55"/>
      </top>
      <bottom style="medium"/>
    </border>
    <border>
      <left style="medium"/>
      <right>
        <color indexed="63"/>
      </right>
      <top style="medium"/>
      <bottom style="thin"/>
    </border>
    <border>
      <left style="medium"/>
      <right>
        <color indexed="63"/>
      </right>
      <top style="thin">
        <color indexed="55"/>
      </top>
      <bottom>
        <color indexed="63"/>
      </bottom>
    </border>
    <border>
      <left>
        <color indexed="63"/>
      </left>
      <right style="thin"/>
      <top style="thin">
        <color indexed="55"/>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10" fillId="0" borderId="0">
      <alignment/>
      <protection/>
    </xf>
    <xf numFmtId="0" fontId="4" fillId="0" borderId="0" applyNumberFormat="0" applyFill="0" applyBorder="0" applyAlignment="0" applyProtection="0"/>
    <xf numFmtId="0" fontId="44" fillId="32" borderId="0" applyNumberFormat="0" applyBorder="0" applyAlignment="0" applyProtection="0"/>
  </cellStyleXfs>
  <cellXfs count="242">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vertical="top"/>
    </xf>
    <xf numFmtId="0" fontId="2" fillId="0" borderId="10" xfId="0" applyFont="1" applyBorder="1" applyAlignment="1">
      <alignment vertical="top"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Border="1" applyAlignment="1">
      <alignment horizontal="left" vertical="top"/>
    </xf>
    <xf numFmtId="3" fontId="2" fillId="0" borderId="0" xfId="0" applyNumberFormat="1" applyFont="1" applyBorder="1" applyAlignment="1">
      <alignment horizontal="left" vertical="top"/>
    </xf>
    <xf numFmtId="0" fontId="2" fillId="0" borderId="11" xfId="0" applyFont="1" applyBorder="1" applyAlignment="1">
      <alignment horizontal="center" vertical="center"/>
    </xf>
    <xf numFmtId="176" fontId="6" fillId="33" borderId="12" xfId="0" applyNumberFormat="1" applyFont="1" applyFill="1" applyBorder="1" applyAlignment="1">
      <alignment horizontal="right" vertical="center"/>
    </xf>
    <xf numFmtId="176" fontId="6" fillId="34" borderId="13" xfId="0" applyNumberFormat="1" applyFont="1" applyFill="1" applyBorder="1" applyAlignment="1">
      <alignment horizontal="right" vertical="center"/>
    </xf>
    <xf numFmtId="176" fontId="6" fillId="33" borderId="14" xfId="0" applyNumberFormat="1" applyFont="1" applyFill="1" applyBorder="1" applyAlignment="1">
      <alignment horizontal="right" vertical="center"/>
    </xf>
    <xf numFmtId="176" fontId="2" fillId="33" borderId="15" xfId="0" applyNumberFormat="1" applyFont="1" applyFill="1" applyBorder="1" applyAlignment="1">
      <alignment horizontal="right" vertical="center"/>
    </xf>
    <xf numFmtId="176" fontId="2" fillId="34" borderId="16" xfId="0" applyNumberFormat="1" applyFont="1" applyFill="1" applyBorder="1" applyAlignment="1">
      <alignment horizontal="right" vertical="center"/>
    </xf>
    <xf numFmtId="176" fontId="2" fillId="33" borderId="17" xfId="0" applyNumberFormat="1" applyFont="1" applyFill="1" applyBorder="1" applyAlignment="1">
      <alignment horizontal="right" vertical="center"/>
    </xf>
    <xf numFmtId="0" fontId="2" fillId="0" borderId="0" xfId="0" applyFont="1" applyAlignment="1">
      <alignment horizontal="right"/>
    </xf>
    <xf numFmtId="0" fontId="6" fillId="0" borderId="18" xfId="0" applyFont="1" applyBorder="1" applyAlignment="1">
      <alignment horizontal="distributed" vertical="center"/>
    </xf>
    <xf numFmtId="0" fontId="6" fillId="0" borderId="0" xfId="0" applyFont="1" applyAlignment="1">
      <alignment horizontal="left" vertical="center"/>
    </xf>
    <xf numFmtId="0" fontId="2" fillId="0" borderId="0" xfId="0" applyFont="1" applyAlignment="1">
      <alignment horizontal="left"/>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9" xfId="0" applyFont="1" applyBorder="1" applyAlignment="1">
      <alignment horizontal="distributed" vertical="top"/>
    </xf>
    <xf numFmtId="0" fontId="2" fillId="0" borderId="20" xfId="0" applyFont="1" applyBorder="1" applyAlignment="1">
      <alignment horizontal="distributed" vertical="top"/>
    </xf>
    <xf numFmtId="177" fontId="6" fillId="33" borderId="12" xfId="0" applyNumberFormat="1" applyFont="1" applyFill="1" applyBorder="1" applyAlignment="1">
      <alignment horizontal="right" vertical="center"/>
    </xf>
    <xf numFmtId="177" fontId="6" fillId="34" borderId="13" xfId="0" applyNumberFormat="1" applyFont="1" applyFill="1" applyBorder="1" applyAlignment="1">
      <alignment horizontal="right" vertical="center"/>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176" fontId="2" fillId="33" borderId="22" xfId="0" applyNumberFormat="1" applyFont="1" applyFill="1" applyBorder="1" applyAlignment="1">
      <alignment horizontal="right" vertical="center"/>
    </xf>
    <xf numFmtId="176" fontId="2" fillId="34" borderId="23" xfId="0" applyNumberFormat="1" applyFont="1" applyFill="1" applyBorder="1" applyAlignment="1">
      <alignment horizontal="right" vertical="center"/>
    </xf>
    <xf numFmtId="176" fontId="2" fillId="33" borderId="24" xfId="0" applyNumberFormat="1" applyFont="1" applyFill="1" applyBorder="1" applyAlignment="1">
      <alignment horizontal="right"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8" fillId="0" borderId="30" xfId="0" applyFont="1" applyBorder="1" applyAlignment="1">
      <alignment horizontal="center" vertical="top"/>
    </xf>
    <xf numFmtId="0" fontId="8" fillId="33" borderId="19" xfId="0" applyFont="1" applyFill="1" applyBorder="1" applyAlignment="1">
      <alignment horizontal="right" vertical="top"/>
    </xf>
    <xf numFmtId="0" fontId="8" fillId="34" borderId="20" xfId="0" applyFont="1" applyFill="1" applyBorder="1" applyAlignment="1">
      <alignment horizontal="right" vertical="top"/>
    </xf>
    <xf numFmtId="0" fontId="8" fillId="33" borderId="21" xfId="0" applyFont="1" applyFill="1" applyBorder="1" applyAlignment="1">
      <alignment horizontal="right" vertical="top"/>
    </xf>
    <xf numFmtId="0" fontId="8" fillId="0" borderId="0" xfId="0" applyFont="1" applyAlignment="1">
      <alignment horizontal="right" vertical="top"/>
    </xf>
    <xf numFmtId="3" fontId="2" fillId="33" borderId="31" xfId="0" applyNumberFormat="1" applyFont="1" applyFill="1" applyBorder="1" applyAlignment="1">
      <alignment horizontal="right" vertical="center"/>
    </xf>
    <xf numFmtId="3" fontId="2" fillId="34" borderId="32" xfId="0" applyNumberFormat="1" applyFont="1" applyFill="1" applyBorder="1" applyAlignment="1">
      <alignment horizontal="right" vertical="center"/>
    </xf>
    <xf numFmtId="3" fontId="2" fillId="34" borderId="33" xfId="0" applyNumberFormat="1" applyFont="1" applyFill="1" applyBorder="1" applyAlignment="1">
      <alignment horizontal="right" vertical="center"/>
    </xf>
    <xf numFmtId="3" fontId="2" fillId="33" borderId="34" xfId="0" applyNumberFormat="1" applyFont="1" applyFill="1" applyBorder="1" applyAlignment="1">
      <alignment horizontal="right" vertical="center"/>
    </xf>
    <xf numFmtId="3" fontId="2" fillId="34" borderId="35" xfId="0" applyNumberFormat="1" applyFont="1" applyFill="1" applyBorder="1" applyAlignment="1">
      <alignment horizontal="right" vertical="center"/>
    </xf>
    <xf numFmtId="3" fontId="2" fillId="34" borderId="36" xfId="0" applyNumberFormat="1" applyFont="1" applyFill="1" applyBorder="1" applyAlignment="1">
      <alignment horizontal="right" vertical="center"/>
    </xf>
    <xf numFmtId="0" fontId="2" fillId="0" borderId="37" xfId="0" applyFont="1" applyBorder="1" applyAlignment="1">
      <alignment horizontal="distributed" vertical="center"/>
    </xf>
    <xf numFmtId="0" fontId="2" fillId="0" borderId="38" xfId="0" applyFont="1" applyBorder="1" applyAlignment="1">
      <alignment horizontal="distributed" vertical="center"/>
    </xf>
    <xf numFmtId="0" fontId="2" fillId="0" borderId="39" xfId="0" applyFont="1" applyBorder="1" applyAlignment="1">
      <alignment horizontal="distributed" vertical="center"/>
    </xf>
    <xf numFmtId="3" fontId="2" fillId="33" borderId="40" xfId="0" applyNumberFormat="1" applyFont="1" applyFill="1" applyBorder="1" applyAlignment="1">
      <alignment horizontal="right" vertical="center"/>
    </xf>
    <xf numFmtId="3" fontId="2" fillId="34" borderId="41" xfId="0" applyNumberFormat="1" applyFont="1" applyFill="1" applyBorder="1" applyAlignment="1">
      <alignment horizontal="right" vertical="center"/>
    </xf>
    <xf numFmtId="3" fontId="2" fillId="34" borderId="42" xfId="0" applyNumberFormat="1" applyFont="1" applyFill="1" applyBorder="1" applyAlignment="1">
      <alignment horizontal="right" vertical="center"/>
    </xf>
    <xf numFmtId="0" fontId="8" fillId="33" borderId="19" xfId="0" applyFont="1" applyFill="1" applyBorder="1" applyAlignment="1">
      <alignment horizontal="right"/>
    </xf>
    <xf numFmtId="0" fontId="8" fillId="0" borderId="43" xfId="0" applyFont="1" applyFill="1" applyBorder="1" applyAlignment="1">
      <alignment horizontal="center" vertical="center"/>
    </xf>
    <xf numFmtId="0" fontId="8" fillId="34" borderId="21" xfId="0" applyFont="1" applyFill="1" applyBorder="1" applyAlignment="1">
      <alignment horizontal="right"/>
    </xf>
    <xf numFmtId="0" fontId="8" fillId="34" borderId="20" xfId="0" applyFont="1" applyFill="1" applyBorder="1" applyAlignment="1">
      <alignment horizontal="right"/>
    </xf>
    <xf numFmtId="0" fontId="8" fillId="0" borderId="44" xfId="0" applyFont="1" applyFill="1" applyBorder="1" applyAlignment="1">
      <alignment horizontal="distributed" vertical="center"/>
    </xf>
    <xf numFmtId="0" fontId="8" fillId="34" borderId="45" xfId="0" applyFont="1" applyFill="1" applyBorder="1" applyAlignment="1">
      <alignment horizontal="right"/>
    </xf>
    <xf numFmtId="0" fontId="8" fillId="35" borderId="30" xfId="0" applyFont="1" applyFill="1" applyBorder="1" applyAlignment="1">
      <alignment horizontal="distributed" vertical="center"/>
    </xf>
    <xf numFmtId="177" fontId="6" fillId="34" borderId="46" xfId="0" applyNumberFormat="1" applyFont="1" applyFill="1" applyBorder="1" applyAlignment="1">
      <alignment horizontal="right" vertical="center"/>
    </xf>
    <xf numFmtId="0" fontId="6" fillId="0" borderId="47" xfId="0" applyFont="1" applyBorder="1" applyAlignment="1">
      <alignment horizontal="distributed" vertical="center"/>
    </xf>
    <xf numFmtId="0" fontId="2" fillId="36" borderId="48" xfId="0" applyFont="1" applyFill="1" applyBorder="1" applyAlignment="1">
      <alignment horizontal="distributed" vertical="center"/>
    </xf>
    <xf numFmtId="177" fontId="2" fillId="33" borderId="40" xfId="0" applyNumberFormat="1" applyFont="1" applyFill="1" applyBorder="1" applyAlignment="1">
      <alignment horizontal="right" vertical="center"/>
    </xf>
    <xf numFmtId="177" fontId="2" fillId="34" borderId="41" xfId="0" applyNumberFormat="1" applyFont="1" applyFill="1" applyBorder="1" applyAlignment="1">
      <alignment horizontal="right" vertical="center"/>
    </xf>
    <xf numFmtId="0" fontId="2" fillId="0" borderId="49" xfId="0" applyFont="1" applyBorder="1" applyAlignment="1">
      <alignment horizontal="distributed" vertical="center"/>
    </xf>
    <xf numFmtId="0" fontId="2" fillId="36" borderId="50" xfId="0" applyFont="1" applyFill="1" applyBorder="1" applyAlignment="1">
      <alignment horizontal="distributed" vertical="center"/>
    </xf>
    <xf numFmtId="177" fontId="2" fillId="33" borderId="31" xfId="0" applyNumberFormat="1" applyFont="1" applyFill="1" applyBorder="1" applyAlignment="1">
      <alignment horizontal="right" vertical="center"/>
    </xf>
    <xf numFmtId="177" fontId="2" fillId="34" borderId="32" xfId="0" applyNumberFormat="1" applyFont="1" applyFill="1" applyBorder="1" applyAlignment="1">
      <alignment horizontal="right" vertical="center"/>
    </xf>
    <xf numFmtId="177" fontId="2" fillId="34" borderId="51" xfId="0" applyNumberFormat="1" applyFont="1" applyFill="1" applyBorder="1" applyAlignment="1">
      <alignment horizontal="right" vertical="center"/>
    </xf>
    <xf numFmtId="0" fontId="2" fillId="0" borderId="52" xfId="0" applyFont="1" applyBorder="1" applyAlignment="1">
      <alignment horizontal="distributed" vertical="center"/>
    </xf>
    <xf numFmtId="0" fontId="2" fillId="0" borderId="53" xfId="0" applyFont="1" applyBorder="1" applyAlignment="1">
      <alignment horizontal="distributed" vertical="center"/>
    </xf>
    <xf numFmtId="0" fontId="2" fillId="0" borderId="54" xfId="0" applyFont="1" applyBorder="1" applyAlignment="1">
      <alignment horizontal="distributed" vertical="center"/>
    </xf>
    <xf numFmtId="0" fontId="6" fillId="0" borderId="55" xfId="0" applyFont="1" applyBorder="1" applyAlignment="1">
      <alignment horizontal="center" vertical="center"/>
    </xf>
    <xf numFmtId="0" fontId="8" fillId="0" borderId="30" xfId="0" applyFont="1" applyFill="1" applyBorder="1" applyAlignment="1">
      <alignment horizontal="center" vertical="center"/>
    </xf>
    <xf numFmtId="0" fontId="8" fillId="0" borderId="11" xfId="0" applyFont="1" applyFill="1" applyBorder="1" applyAlignment="1">
      <alignment horizontal="center" vertical="center"/>
    </xf>
    <xf numFmtId="0" fontId="8" fillId="33" borderId="56" xfId="0" applyFont="1" applyFill="1" applyBorder="1" applyAlignment="1">
      <alignment horizontal="right"/>
    </xf>
    <xf numFmtId="0" fontId="8" fillId="0" borderId="56" xfId="0" applyFont="1" applyFill="1" applyBorder="1" applyAlignment="1">
      <alignment horizontal="right"/>
    </xf>
    <xf numFmtId="0" fontId="8" fillId="33" borderId="11" xfId="0" applyFont="1" applyFill="1" applyBorder="1" applyAlignment="1">
      <alignment horizontal="right"/>
    </xf>
    <xf numFmtId="0" fontId="8" fillId="33" borderId="44" xfId="0" applyFont="1" applyFill="1" applyBorder="1" applyAlignment="1">
      <alignment horizontal="right"/>
    </xf>
    <xf numFmtId="184" fontId="2" fillId="33" borderId="57" xfId="0" applyNumberFormat="1" applyFont="1" applyFill="1" applyBorder="1" applyAlignment="1">
      <alignment horizontal="right" vertical="center"/>
    </xf>
    <xf numFmtId="184" fontId="2" fillId="0" borderId="58" xfId="0" applyNumberFormat="1" applyFont="1" applyFill="1" applyBorder="1" applyAlignment="1">
      <alignment horizontal="right" vertical="center"/>
    </xf>
    <xf numFmtId="184" fontId="2" fillId="33" borderId="59" xfId="0" applyNumberFormat="1" applyFont="1" applyFill="1" applyBorder="1" applyAlignment="1">
      <alignment horizontal="right" vertical="center"/>
    </xf>
    <xf numFmtId="184" fontId="2" fillId="33" borderId="60" xfId="0" applyNumberFormat="1" applyFont="1" applyFill="1" applyBorder="1" applyAlignment="1">
      <alignment horizontal="right" vertical="center"/>
    </xf>
    <xf numFmtId="178" fontId="2" fillId="33" borderId="61" xfId="0" applyNumberFormat="1" applyFont="1" applyFill="1" applyBorder="1" applyAlignment="1">
      <alignment horizontal="right" vertical="center"/>
    </xf>
    <xf numFmtId="178" fontId="2" fillId="33" borderId="62" xfId="0" applyNumberFormat="1" applyFont="1" applyFill="1" applyBorder="1" applyAlignment="1">
      <alignment horizontal="right" vertical="center"/>
    </xf>
    <xf numFmtId="178" fontId="2" fillId="33" borderId="63" xfId="0" applyNumberFormat="1" applyFont="1" applyFill="1" applyBorder="1" applyAlignment="1">
      <alignment horizontal="right" vertical="center"/>
    </xf>
    <xf numFmtId="184" fontId="2" fillId="33" borderId="64" xfId="0" applyNumberFormat="1" applyFont="1" applyFill="1" applyBorder="1" applyAlignment="1">
      <alignment horizontal="right" vertical="center"/>
    </xf>
    <xf numFmtId="184" fontId="2" fillId="0" borderId="65" xfId="0" applyNumberFormat="1" applyFont="1" applyFill="1" applyBorder="1" applyAlignment="1">
      <alignment horizontal="right" vertical="center"/>
    </xf>
    <xf numFmtId="184" fontId="2" fillId="33" borderId="66" xfId="0" applyNumberFormat="1" applyFont="1" applyFill="1" applyBorder="1" applyAlignment="1">
      <alignment horizontal="right" vertical="center"/>
    </xf>
    <xf numFmtId="184" fontId="2" fillId="33" borderId="67" xfId="0" applyNumberFormat="1" applyFont="1" applyFill="1" applyBorder="1" applyAlignment="1">
      <alignment horizontal="right" vertical="center"/>
    </xf>
    <xf numFmtId="178" fontId="2" fillId="33" borderId="68" xfId="0" applyNumberFormat="1" applyFont="1" applyFill="1" applyBorder="1" applyAlignment="1">
      <alignment horizontal="right" vertical="center"/>
    </xf>
    <xf numFmtId="178" fontId="2" fillId="33" borderId="69" xfId="0" applyNumberFormat="1" applyFont="1" applyFill="1" applyBorder="1" applyAlignment="1">
      <alignment horizontal="right" vertical="center"/>
    </xf>
    <xf numFmtId="178" fontId="2" fillId="33" borderId="70" xfId="0" applyNumberFormat="1" applyFont="1" applyFill="1" applyBorder="1" applyAlignment="1">
      <alignment horizontal="right" vertical="center"/>
    </xf>
    <xf numFmtId="178" fontId="6" fillId="33" borderId="71" xfId="0" applyNumberFormat="1" applyFont="1" applyFill="1" applyBorder="1" applyAlignment="1">
      <alignment horizontal="right" vertical="center"/>
    </xf>
    <xf numFmtId="178" fontId="6" fillId="33" borderId="72" xfId="0" applyNumberFormat="1" applyFont="1" applyFill="1" applyBorder="1" applyAlignment="1">
      <alignment horizontal="right" vertical="center"/>
    </xf>
    <xf numFmtId="178" fontId="6" fillId="33" borderId="18" xfId="0" applyNumberFormat="1" applyFont="1" applyFill="1" applyBorder="1" applyAlignment="1">
      <alignment horizontal="right" vertical="center"/>
    </xf>
    <xf numFmtId="176" fontId="2" fillId="33" borderId="73" xfId="0" applyNumberFormat="1" applyFont="1" applyFill="1" applyBorder="1" applyAlignment="1">
      <alignment horizontal="right" vertical="center"/>
    </xf>
    <xf numFmtId="176" fontId="2" fillId="33" borderId="49" xfId="0" applyNumberFormat="1" applyFont="1" applyFill="1" applyBorder="1" applyAlignment="1">
      <alignment horizontal="right" vertical="center"/>
    </xf>
    <xf numFmtId="176" fontId="2" fillId="33" borderId="74" xfId="0" applyNumberFormat="1" applyFont="1" applyFill="1" applyBorder="1" applyAlignment="1">
      <alignment horizontal="right" vertical="center"/>
    </xf>
    <xf numFmtId="176" fontId="2" fillId="33" borderId="75" xfId="0" applyNumberFormat="1" applyFont="1" applyFill="1" applyBorder="1" applyAlignment="1">
      <alignment horizontal="right" vertical="center"/>
    </xf>
    <xf numFmtId="0" fontId="2" fillId="0" borderId="0" xfId="0" applyNumberFormat="1" applyFont="1" applyBorder="1" applyAlignment="1">
      <alignment horizontal="center" vertical="center"/>
    </xf>
    <xf numFmtId="0" fontId="2" fillId="0" borderId="76" xfId="0" applyFont="1" applyBorder="1" applyAlignment="1">
      <alignment horizontal="distributed" vertical="top"/>
    </xf>
    <xf numFmtId="0" fontId="8" fillId="34" borderId="76" xfId="0" applyFont="1" applyFill="1" applyBorder="1" applyAlignment="1">
      <alignment horizontal="right"/>
    </xf>
    <xf numFmtId="177" fontId="2" fillId="34" borderId="77" xfId="0" applyNumberFormat="1" applyFont="1" applyFill="1" applyBorder="1" applyAlignment="1">
      <alignment horizontal="right" vertical="center"/>
    </xf>
    <xf numFmtId="177" fontId="2" fillId="34" borderId="78" xfId="0" applyNumberFormat="1" applyFont="1" applyFill="1" applyBorder="1" applyAlignment="1">
      <alignment horizontal="right" vertical="center"/>
    </xf>
    <xf numFmtId="177" fontId="6" fillId="34" borderId="79" xfId="0" applyNumberFormat="1" applyFont="1" applyFill="1" applyBorder="1" applyAlignment="1">
      <alignment horizontal="right" vertical="center"/>
    </xf>
    <xf numFmtId="0" fontId="8" fillId="33" borderId="80" xfId="0" applyFont="1" applyFill="1" applyBorder="1" applyAlignment="1">
      <alignment horizontal="right"/>
    </xf>
    <xf numFmtId="177" fontId="2" fillId="33" borderId="81" xfId="0" applyNumberFormat="1" applyFont="1" applyFill="1" applyBorder="1" applyAlignment="1">
      <alignment horizontal="right" vertical="center"/>
    </xf>
    <xf numFmtId="177" fontId="6" fillId="33" borderId="82" xfId="0" applyNumberFormat="1" applyFont="1" applyFill="1" applyBorder="1" applyAlignment="1">
      <alignment horizontal="right" vertical="center"/>
    </xf>
    <xf numFmtId="0" fontId="2" fillId="0" borderId="80" xfId="0" applyFont="1" applyBorder="1" applyAlignment="1">
      <alignment horizontal="distributed" vertical="top"/>
    </xf>
    <xf numFmtId="0" fontId="6" fillId="0" borderId="55" xfId="0" applyFont="1" applyBorder="1" applyAlignment="1">
      <alignment horizontal="distributed" vertical="center" indent="2"/>
    </xf>
    <xf numFmtId="0" fontId="2" fillId="0" borderId="83" xfId="0" applyFont="1" applyBorder="1" applyAlignment="1">
      <alignment horizontal="distributed" vertical="center"/>
    </xf>
    <xf numFmtId="0" fontId="2" fillId="0" borderId="84" xfId="0" applyFont="1" applyBorder="1" applyAlignment="1">
      <alignment horizontal="distributed" vertical="center"/>
    </xf>
    <xf numFmtId="0" fontId="2" fillId="0" borderId="85" xfId="0" applyFont="1" applyBorder="1" applyAlignment="1">
      <alignment horizontal="distributed" vertical="center"/>
    </xf>
    <xf numFmtId="0" fontId="8" fillId="33" borderId="86" xfId="0" applyFont="1" applyFill="1" applyBorder="1" applyAlignment="1">
      <alignment horizontal="right"/>
    </xf>
    <xf numFmtId="0" fontId="2" fillId="0" borderId="0" xfId="0" applyFont="1" applyFill="1" applyBorder="1" applyAlignment="1">
      <alignment horizontal="right" vertical="center"/>
    </xf>
    <xf numFmtId="0" fontId="7" fillId="0" borderId="0" xfId="0" applyFont="1" applyAlignment="1">
      <alignment vertical="top" wrapText="1"/>
    </xf>
    <xf numFmtId="0" fontId="2" fillId="0" borderId="54" xfId="0" applyFont="1" applyBorder="1" applyAlignment="1">
      <alignment horizontal="distributed" vertical="center" wrapText="1"/>
    </xf>
    <xf numFmtId="178" fontId="2" fillId="0" borderId="87" xfId="0" applyNumberFormat="1" applyFont="1" applyFill="1" applyBorder="1" applyAlignment="1">
      <alignment horizontal="right" vertical="center"/>
    </xf>
    <xf numFmtId="184" fontId="2" fillId="0" borderId="88" xfId="0" applyNumberFormat="1" applyFont="1" applyFill="1" applyBorder="1" applyAlignment="1">
      <alignment horizontal="right" vertical="center"/>
    </xf>
    <xf numFmtId="0" fontId="8" fillId="33" borderId="89" xfId="0" applyFont="1" applyFill="1" applyBorder="1" applyAlignment="1">
      <alignment horizontal="right" vertical="top"/>
    </xf>
    <xf numFmtId="176" fontId="2" fillId="33" borderId="90" xfId="0" applyNumberFormat="1" applyFont="1" applyFill="1" applyBorder="1" applyAlignment="1">
      <alignment horizontal="right" vertical="center"/>
    </xf>
    <xf numFmtId="176" fontId="2" fillId="33" borderId="91" xfId="0" applyNumberFormat="1" applyFont="1" applyFill="1" applyBorder="1" applyAlignment="1">
      <alignment horizontal="right" vertical="center"/>
    </xf>
    <xf numFmtId="176" fontId="6" fillId="33" borderId="92" xfId="0" applyNumberFormat="1" applyFont="1" applyFill="1" applyBorder="1" applyAlignment="1">
      <alignment horizontal="right" vertical="center"/>
    </xf>
    <xf numFmtId="0" fontId="2" fillId="0" borderId="93" xfId="0" applyFont="1" applyFill="1" applyBorder="1" applyAlignment="1">
      <alignment horizontal="distributed" vertical="center"/>
    </xf>
    <xf numFmtId="0" fontId="2" fillId="0" borderId="93" xfId="0" applyFont="1" applyFill="1" applyBorder="1" applyAlignment="1">
      <alignment horizontal="distributed" vertical="center" indent="1"/>
    </xf>
    <xf numFmtId="0" fontId="2" fillId="0" borderId="93" xfId="0" applyFont="1" applyFill="1" applyBorder="1" applyAlignment="1">
      <alignment horizontal="distributed" vertical="center" wrapText="1"/>
    </xf>
    <xf numFmtId="0" fontId="8" fillId="33" borderId="20" xfId="0" applyFont="1" applyFill="1" applyBorder="1" applyAlignment="1">
      <alignment horizontal="right"/>
    </xf>
    <xf numFmtId="176" fontId="2" fillId="33" borderId="40" xfId="0" applyNumberFormat="1" applyFont="1" applyFill="1" applyBorder="1" applyAlignment="1">
      <alignment horizontal="right" vertical="center"/>
    </xf>
    <xf numFmtId="176" fontId="2" fillId="33" borderId="41" xfId="0" applyNumberFormat="1" applyFont="1" applyFill="1" applyBorder="1" applyAlignment="1">
      <alignment horizontal="right" vertical="center"/>
    </xf>
    <xf numFmtId="176" fontId="2" fillId="33" borderId="94" xfId="0" applyNumberFormat="1" applyFont="1" applyFill="1" applyBorder="1" applyAlignment="1">
      <alignment horizontal="right" vertical="center"/>
    </xf>
    <xf numFmtId="176" fontId="2" fillId="33" borderId="34" xfId="0" applyNumberFormat="1" applyFont="1" applyFill="1" applyBorder="1" applyAlignment="1">
      <alignment horizontal="right" vertical="center"/>
    </xf>
    <xf numFmtId="176" fontId="2" fillId="33" borderId="35" xfId="0" applyNumberFormat="1" applyFont="1" applyFill="1" applyBorder="1" applyAlignment="1">
      <alignment horizontal="right" vertical="center"/>
    </xf>
    <xf numFmtId="176" fontId="2" fillId="33" borderId="95" xfId="0" applyNumberFormat="1" applyFont="1" applyFill="1" applyBorder="1" applyAlignment="1">
      <alignment horizontal="right" vertical="center"/>
    </xf>
    <xf numFmtId="0" fontId="2" fillId="0" borderId="93" xfId="0" applyFont="1" applyFill="1" applyBorder="1" applyAlignment="1">
      <alignment horizontal="distributed" vertical="center" wrapText="1"/>
    </xf>
    <xf numFmtId="0" fontId="2" fillId="0" borderId="93" xfId="0" applyFont="1" applyFill="1" applyBorder="1" applyAlignment="1">
      <alignment horizontal="distributed" vertical="center"/>
    </xf>
    <xf numFmtId="0" fontId="2" fillId="0" borderId="96" xfId="0" applyFont="1" applyFill="1" applyBorder="1" applyAlignment="1">
      <alignment horizontal="distributed" vertical="center" indent="1"/>
    </xf>
    <xf numFmtId="0" fontId="2" fillId="0" borderId="97" xfId="0" applyFont="1" applyFill="1" applyBorder="1" applyAlignment="1">
      <alignment horizontal="distributed" vertical="center"/>
    </xf>
    <xf numFmtId="176" fontId="2" fillId="0" borderId="0" xfId="0" applyNumberFormat="1" applyFont="1" applyAlignment="1">
      <alignment horizontal="left" vertical="top"/>
    </xf>
    <xf numFmtId="3" fontId="0" fillId="0" borderId="0" xfId="0" applyNumberFormat="1" applyAlignment="1">
      <alignment/>
    </xf>
    <xf numFmtId="3" fontId="2" fillId="0" borderId="0" xfId="0" applyNumberFormat="1" applyFont="1" applyAlignment="1">
      <alignment horizontal="left" vertical="center"/>
    </xf>
    <xf numFmtId="177" fontId="2" fillId="0" borderId="0" xfId="0" applyNumberFormat="1" applyFont="1" applyAlignment="1">
      <alignment horizontal="left" vertical="top"/>
    </xf>
    <xf numFmtId="178" fontId="2" fillId="0" borderId="0" xfId="0" applyNumberFormat="1" applyFont="1" applyAlignment="1">
      <alignment horizontal="left" vertical="center"/>
    </xf>
    <xf numFmtId="176" fontId="2" fillId="33" borderId="98" xfId="0" applyNumberFormat="1" applyFont="1" applyFill="1" applyBorder="1" applyAlignment="1">
      <alignment horizontal="right" vertical="center"/>
    </xf>
    <xf numFmtId="176" fontId="2" fillId="34" borderId="99" xfId="0" applyNumberFormat="1" applyFont="1" applyFill="1" applyBorder="1" applyAlignment="1">
      <alignment horizontal="right" vertical="center"/>
    </xf>
    <xf numFmtId="176" fontId="2" fillId="33" borderId="100" xfId="0" applyNumberFormat="1" applyFont="1" applyFill="1" applyBorder="1" applyAlignment="1">
      <alignment horizontal="right" vertical="center"/>
    </xf>
    <xf numFmtId="176" fontId="2" fillId="33" borderId="101" xfId="0" applyNumberFormat="1" applyFont="1" applyFill="1" applyBorder="1" applyAlignment="1">
      <alignment horizontal="right" vertical="center"/>
    </xf>
    <xf numFmtId="178" fontId="2" fillId="33" borderId="102" xfId="0" applyNumberFormat="1" applyFont="1" applyFill="1" applyBorder="1" applyAlignment="1">
      <alignment horizontal="right" vertical="center"/>
    </xf>
    <xf numFmtId="178" fontId="2" fillId="0" borderId="103" xfId="0" applyNumberFormat="1" applyFont="1" applyFill="1" applyBorder="1" applyAlignment="1">
      <alignment horizontal="right" vertical="center"/>
    </xf>
    <xf numFmtId="178" fontId="2" fillId="33" borderId="104" xfId="0" applyNumberFormat="1" applyFont="1" applyFill="1" applyBorder="1" applyAlignment="1">
      <alignment horizontal="right" vertical="center"/>
    </xf>
    <xf numFmtId="178" fontId="2" fillId="33" borderId="105" xfId="0" applyNumberFormat="1" applyFont="1" applyFill="1" applyBorder="1" applyAlignment="1">
      <alignment horizontal="right" vertical="center"/>
    </xf>
    <xf numFmtId="177" fontId="2" fillId="33" borderId="69" xfId="0" applyNumberFormat="1" applyFont="1" applyFill="1" applyBorder="1" applyAlignment="1">
      <alignment horizontal="right" vertical="center"/>
    </xf>
    <xf numFmtId="0" fontId="9" fillId="0" borderId="0" xfId="0" applyFont="1" applyAlignment="1">
      <alignment vertical="top" wrapText="1"/>
    </xf>
    <xf numFmtId="176" fontId="2" fillId="33" borderId="106" xfId="0" applyNumberFormat="1" applyFont="1" applyFill="1" applyBorder="1" applyAlignment="1">
      <alignment horizontal="right" vertical="center"/>
    </xf>
    <xf numFmtId="176" fontId="2" fillId="33" borderId="107" xfId="0" applyNumberFormat="1" applyFont="1" applyFill="1" applyBorder="1" applyAlignment="1">
      <alignment horizontal="right" vertical="center"/>
    </xf>
    <xf numFmtId="176" fontId="2" fillId="33" borderId="108" xfId="0" applyNumberFormat="1" applyFont="1" applyFill="1" applyBorder="1" applyAlignment="1">
      <alignment horizontal="right" vertical="center"/>
    </xf>
    <xf numFmtId="176" fontId="2" fillId="33" borderId="109" xfId="0" applyNumberFormat="1" applyFont="1" applyFill="1" applyBorder="1" applyAlignment="1">
      <alignment horizontal="right" vertical="center"/>
    </xf>
    <xf numFmtId="176" fontId="2" fillId="33" borderId="73" xfId="49" applyNumberFormat="1" applyFont="1" applyFill="1" applyBorder="1" applyAlignment="1">
      <alignment horizontal="right" vertical="center"/>
    </xf>
    <xf numFmtId="176" fontId="2" fillId="33" borderId="110" xfId="49" applyNumberFormat="1" applyFont="1" applyFill="1" applyBorder="1" applyAlignment="1">
      <alignment horizontal="right" vertical="center"/>
    </xf>
    <xf numFmtId="176" fontId="2" fillId="33" borderId="111" xfId="49" applyNumberFormat="1" applyFont="1" applyFill="1" applyBorder="1" applyAlignment="1">
      <alignment horizontal="right" vertical="center"/>
    </xf>
    <xf numFmtId="176" fontId="2" fillId="33" borderId="49" xfId="49" applyNumberFormat="1" applyFont="1" applyFill="1" applyBorder="1" applyAlignment="1">
      <alignment horizontal="right" vertical="center"/>
    </xf>
    <xf numFmtId="176" fontId="2" fillId="33" borderId="112" xfId="0" applyNumberFormat="1" applyFont="1" applyFill="1" applyBorder="1" applyAlignment="1">
      <alignment horizontal="right" vertical="center"/>
    </xf>
    <xf numFmtId="177" fontId="6" fillId="34" borderId="35" xfId="0" applyNumberFormat="1" applyFont="1" applyFill="1" applyBorder="1" applyAlignment="1">
      <alignment horizontal="right" vertical="center"/>
    </xf>
    <xf numFmtId="0" fontId="2" fillId="0" borderId="113" xfId="0" applyFont="1" applyBorder="1" applyAlignment="1">
      <alignment horizontal="distributed" vertical="center" wrapText="1"/>
    </xf>
    <xf numFmtId="0" fontId="2" fillId="0" borderId="97" xfId="0" applyFont="1" applyBorder="1" applyAlignment="1">
      <alignment horizontal="center" vertical="center"/>
    </xf>
    <xf numFmtId="0" fontId="2" fillId="0" borderId="114" xfId="0" applyFont="1" applyBorder="1" applyAlignment="1">
      <alignment horizontal="center" vertical="center"/>
    </xf>
    <xf numFmtId="0" fontId="2" fillId="0" borderId="107" xfId="0" applyFont="1" applyBorder="1" applyAlignment="1">
      <alignment horizontal="center" vertical="center"/>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116" xfId="0" applyFont="1" applyBorder="1" applyAlignment="1">
      <alignment horizontal="center" vertical="center" wrapText="1"/>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120" xfId="0" applyFont="1" applyBorder="1" applyAlignment="1">
      <alignment horizontal="distributed" vertical="center" indent="5"/>
    </xf>
    <xf numFmtId="0" fontId="2" fillId="0" borderId="124" xfId="0" applyFont="1" applyBorder="1" applyAlignment="1">
      <alignment horizontal="distributed" vertical="center" indent="5"/>
    </xf>
    <xf numFmtId="0" fontId="2" fillId="0" borderId="125" xfId="0" applyFont="1" applyBorder="1" applyAlignment="1">
      <alignment horizontal="distributed" vertical="center" indent="5"/>
    </xf>
    <xf numFmtId="176" fontId="2" fillId="0" borderId="126" xfId="0" applyNumberFormat="1" applyFont="1" applyFill="1" applyBorder="1" applyAlignment="1">
      <alignment horizontal="right" vertical="center"/>
    </xf>
    <xf numFmtId="176" fontId="2" fillId="0" borderId="127" xfId="0" applyNumberFormat="1" applyFont="1" applyFill="1" applyBorder="1" applyAlignment="1">
      <alignment horizontal="right" vertical="center"/>
    </xf>
    <xf numFmtId="0" fontId="5" fillId="0" borderId="0" xfId="0" applyFont="1" applyAlignment="1">
      <alignment horizontal="center" vertical="top"/>
    </xf>
    <xf numFmtId="0" fontId="2" fillId="0" borderId="0" xfId="0" applyFont="1" applyAlignment="1">
      <alignment horizontal="left" vertical="top"/>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2" fillId="0" borderId="106" xfId="0" applyFont="1" applyBorder="1" applyAlignment="1">
      <alignment horizontal="center" vertical="top"/>
    </xf>
    <xf numFmtId="0" fontId="2" fillId="0" borderId="130" xfId="0" applyFont="1" applyBorder="1" applyAlignment="1">
      <alignment horizontal="center" vertical="top" wrapText="1"/>
    </xf>
    <xf numFmtId="0" fontId="2" fillId="0" borderId="130" xfId="0" applyFont="1" applyBorder="1" applyAlignment="1">
      <alignment horizontal="center" vertical="top"/>
    </xf>
    <xf numFmtId="0" fontId="2" fillId="0" borderId="131" xfId="0" applyFont="1" applyBorder="1" applyAlignment="1">
      <alignment horizontal="center" vertical="center" wrapText="1"/>
    </xf>
    <xf numFmtId="0" fontId="2" fillId="0" borderId="132" xfId="0" applyFont="1" applyBorder="1" applyAlignment="1">
      <alignment horizontal="center" vertical="center"/>
    </xf>
    <xf numFmtId="0" fontId="2" fillId="0" borderId="28" xfId="0" applyFont="1" applyBorder="1" applyAlignment="1">
      <alignment horizontal="distributed" vertical="center" wrapText="1"/>
    </xf>
    <xf numFmtId="0" fontId="9" fillId="0" borderId="0" xfId="0" applyFont="1" applyAlignment="1">
      <alignment vertical="center" wrapText="1"/>
    </xf>
    <xf numFmtId="0" fontId="2" fillId="0" borderId="133" xfId="0" applyFont="1" applyBorder="1" applyAlignment="1">
      <alignment horizontal="center" vertical="center"/>
    </xf>
    <xf numFmtId="0" fontId="2" fillId="0" borderId="134" xfId="0" applyFont="1" applyBorder="1" applyAlignment="1">
      <alignment horizontal="center" vertical="center"/>
    </xf>
    <xf numFmtId="0" fontId="2" fillId="0" borderId="135" xfId="0" applyFont="1" applyBorder="1" applyAlignment="1">
      <alignment horizontal="center" vertical="center"/>
    </xf>
    <xf numFmtId="0" fontId="2" fillId="0" borderId="136" xfId="0" applyFont="1" applyBorder="1" applyAlignment="1">
      <alignment horizontal="center" vertical="center"/>
    </xf>
    <xf numFmtId="0" fontId="2" fillId="0" borderId="137" xfId="0" applyFont="1" applyBorder="1" applyAlignment="1">
      <alignment horizontal="center" vertical="center"/>
    </xf>
    <xf numFmtId="0" fontId="2" fillId="0" borderId="96" xfId="0" applyFont="1" applyBorder="1" applyAlignment="1">
      <alignment horizontal="distributed" vertical="center"/>
    </xf>
    <xf numFmtId="0" fontId="2" fillId="0" borderId="108" xfId="0" applyFont="1" applyBorder="1" applyAlignment="1">
      <alignment horizontal="distributed" vertical="center"/>
    </xf>
    <xf numFmtId="0" fontId="2" fillId="0" borderId="118" xfId="0" applyFont="1" applyBorder="1" applyAlignment="1">
      <alignment horizontal="distributed" vertical="center"/>
    </xf>
    <xf numFmtId="0" fontId="2" fillId="0" borderId="119" xfId="0" applyFont="1" applyBorder="1" applyAlignment="1">
      <alignment horizontal="distributed" vertical="center"/>
    </xf>
    <xf numFmtId="0" fontId="2" fillId="0" borderId="97" xfId="0" applyFont="1" applyBorder="1" applyAlignment="1">
      <alignment horizontal="distributed" vertical="center"/>
    </xf>
    <xf numFmtId="0" fontId="2" fillId="0" borderId="114" xfId="0" applyFont="1" applyBorder="1" applyAlignment="1">
      <alignment horizontal="distributed" vertical="center"/>
    </xf>
    <xf numFmtId="0" fontId="2" fillId="0" borderId="10" xfId="0" applyFont="1" applyBorder="1" applyAlignment="1">
      <alignment horizontal="distributed" vertical="center"/>
    </xf>
    <xf numFmtId="0" fontId="2" fillId="0" borderId="133" xfId="0" applyFont="1" applyBorder="1" applyAlignment="1">
      <alignment horizontal="distributed" vertical="center"/>
    </xf>
    <xf numFmtId="0" fontId="2" fillId="0" borderId="134" xfId="0" applyFont="1" applyBorder="1" applyAlignment="1">
      <alignment horizontal="distributed" vertical="center"/>
    </xf>
    <xf numFmtId="0" fontId="2" fillId="0" borderId="138" xfId="0" applyFont="1" applyBorder="1" applyAlignment="1">
      <alignment horizontal="distributed" vertical="center"/>
    </xf>
    <xf numFmtId="0" fontId="2" fillId="0" borderId="133" xfId="0" applyFont="1" applyBorder="1" applyAlignment="1">
      <alignment horizontal="distributed" vertical="center" indent="1"/>
    </xf>
    <xf numFmtId="0" fontId="2" fillId="0" borderId="134" xfId="0" applyFont="1" applyBorder="1" applyAlignment="1">
      <alignment horizontal="distributed" vertical="center" indent="1"/>
    </xf>
    <xf numFmtId="0" fontId="7" fillId="0" borderId="133" xfId="0" applyFont="1" applyBorder="1" applyAlignment="1">
      <alignment horizontal="distributed" vertical="center"/>
    </xf>
    <xf numFmtId="0" fontId="7" fillId="0" borderId="134" xfId="0" applyFont="1" applyBorder="1" applyAlignment="1">
      <alignment horizontal="distributed" vertical="center"/>
    </xf>
    <xf numFmtId="0" fontId="2" fillId="0" borderId="139" xfId="0" applyFont="1" applyBorder="1" applyAlignment="1">
      <alignment horizontal="distributed" vertical="center"/>
    </xf>
    <xf numFmtId="0" fontId="2" fillId="0" borderId="106" xfId="0" applyFont="1" applyBorder="1" applyAlignment="1">
      <alignment horizontal="center" vertical="center" wrapText="1"/>
    </xf>
    <xf numFmtId="0" fontId="0" fillId="0" borderId="106" xfId="0" applyBorder="1" applyAlignment="1">
      <alignment horizontal="center" vertical="center" wrapText="1"/>
    </xf>
    <xf numFmtId="0" fontId="2" fillId="0" borderId="140" xfId="0" applyFont="1" applyBorder="1" applyAlignment="1">
      <alignment horizontal="distributed" vertical="center"/>
    </xf>
    <xf numFmtId="0" fontId="2" fillId="0" borderId="141" xfId="0" applyFont="1" applyBorder="1" applyAlignment="1">
      <alignment horizontal="distributed" vertical="center"/>
    </xf>
    <xf numFmtId="0" fontId="2" fillId="0" borderId="142" xfId="0" applyFont="1" applyBorder="1" applyAlignment="1">
      <alignment horizontal="distributed" vertical="center"/>
    </xf>
    <xf numFmtId="0" fontId="2" fillId="0" borderId="143" xfId="0" applyFont="1" applyBorder="1" applyAlignment="1">
      <alignment horizontal="distributed" vertical="center"/>
    </xf>
    <xf numFmtId="0" fontId="5" fillId="0" borderId="0" xfId="0" applyFont="1" applyAlignment="1">
      <alignment horizontal="center" vertical="center"/>
    </xf>
    <xf numFmtId="0" fontId="2" fillId="0" borderId="144" xfId="0" applyFont="1" applyBorder="1" applyAlignment="1">
      <alignment horizontal="center" vertical="center"/>
    </xf>
    <xf numFmtId="0" fontId="2" fillId="0" borderId="96" xfId="0" applyFont="1" applyBorder="1" applyAlignment="1">
      <alignment horizontal="center" vertical="center" wrapText="1"/>
    </xf>
    <xf numFmtId="0" fontId="0" fillId="0" borderId="108" xfId="0" applyFont="1" applyBorder="1" applyAlignment="1">
      <alignment horizontal="center" vertical="center" wrapText="1"/>
    </xf>
    <xf numFmtId="0" fontId="2" fillId="0" borderId="56" xfId="0" applyFont="1" applyBorder="1" applyAlignment="1">
      <alignment horizontal="center" vertical="top" wrapText="1"/>
    </xf>
    <xf numFmtId="0" fontId="0" fillId="0" borderId="145" xfId="0" applyBorder="1" applyAlignment="1">
      <alignment horizontal="center" vertical="top" wrapText="1"/>
    </xf>
    <xf numFmtId="0" fontId="2" fillId="0" borderId="93" xfId="0" applyFont="1" applyBorder="1" applyAlignment="1">
      <alignment horizontal="center" vertical="center"/>
    </xf>
    <xf numFmtId="0" fontId="2" fillId="0" borderId="106" xfId="0" applyFont="1" applyBorder="1" applyAlignment="1">
      <alignment horizontal="center" vertical="center"/>
    </xf>
    <xf numFmtId="0" fontId="2" fillId="0" borderId="93" xfId="0" applyFont="1" applyBorder="1" applyAlignment="1">
      <alignment horizontal="distributed" vertical="center"/>
    </xf>
    <xf numFmtId="0" fontId="2" fillId="0" borderId="106" xfId="0" applyFont="1" applyBorder="1" applyAlignment="1">
      <alignment horizontal="distributed" vertical="center"/>
    </xf>
    <xf numFmtId="0" fontId="2" fillId="0" borderId="96" xfId="0" applyFont="1" applyBorder="1" applyAlignment="1">
      <alignment horizontal="center" vertical="center"/>
    </xf>
    <xf numFmtId="0" fontId="2" fillId="0" borderId="108" xfId="0" applyFont="1" applyBorder="1" applyAlignment="1">
      <alignment horizontal="center" vertical="center"/>
    </xf>
    <xf numFmtId="0" fontId="2" fillId="0" borderId="48" xfId="0" applyFont="1" applyFill="1" applyBorder="1" applyAlignment="1">
      <alignment horizontal="distributed" vertical="center"/>
    </xf>
    <xf numFmtId="0" fontId="2" fillId="0" borderId="110" xfId="0" applyFont="1" applyFill="1" applyBorder="1" applyAlignment="1">
      <alignment horizontal="distributed" vertical="center"/>
    </xf>
    <xf numFmtId="0" fontId="2" fillId="0" borderId="146" xfId="0" applyFont="1" applyFill="1" applyBorder="1" applyAlignment="1">
      <alignment horizontal="distributed" vertical="center"/>
    </xf>
    <xf numFmtId="0" fontId="2" fillId="0" borderId="112" xfId="0" applyFont="1" applyFill="1" applyBorder="1" applyAlignment="1">
      <alignment horizontal="distributed" vertical="center"/>
    </xf>
    <xf numFmtId="0" fontId="2" fillId="0" borderId="147" xfId="0" applyFont="1" applyBorder="1" applyAlignment="1">
      <alignment horizontal="center" vertical="center"/>
    </xf>
    <xf numFmtId="0" fontId="2" fillId="0" borderId="148" xfId="0" applyFont="1" applyFill="1" applyBorder="1" applyAlignment="1">
      <alignment horizontal="distributed" vertical="center"/>
    </xf>
    <xf numFmtId="0" fontId="2" fillId="0" borderId="149" xfId="0" applyFont="1" applyFill="1" applyBorder="1" applyAlignment="1">
      <alignment horizontal="distributed"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4</xdr:row>
      <xdr:rowOff>47625</xdr:rowOff>
    </xdr:from>
    <xdr:to>
      <xdr:col>7</xdr:col>
      <xdr:colOff>314325</xdr:colOff>
      <xdr:row>4</xdr:row>
      <xdr:rowOff>266700</xdr:rowOff>
    </xdr:to>
    <xdr:sp>
      <xdr:nvSpPr>
        <xdr:cNvPr id="1" name="AutoShape 6"/>
        <xdr:cNvSpPr>
          <a:spLocks/>
        </xdr:cNvSpPr>
      </xdr:nvSpPr>
      <xdr:spPr>
        <a:xfrm>
          <a:off x="6257925" y="781050"/>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504825</xdr:colOff>
      <xdr:row>4</xdr:row>
      <xdr:rowOff>38100</xdr:rowOff>
    </xdr:from>
    <xdr:to>
      <xdr:col>8</xdr:col>
      <xdr:colOff>533400</xdr:colOff>
      <xdr:row>4</xdr:row>
      <xdr:rowOff>257175</xdr:rowOff>
    </xdr:to>
    <xdr:sp>
      <xdr:nvSpPr>
        <xdr:cNvPr id="2" name="AutoShape 7"/>
        <xdr:cNvSpPr>
          <a:spLocks/>
        </xdr:cNvSpPr>
      </xdr:nvSpPr>
      <xdr:spPr>
        <a:xfrm>
          <a:off x="7286625" y="771525"/>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xdr:colOff>
      <xdr:row>4</xdr:row>
      <xdr:rowOff>342900</xdr:rowOff>
    </xdr:from>
    <xdr:to>
      <xdr:col>6</xdr:col>
      <xdr:colOff>790575</xdr:colOff>
      <xdr:row>4</xdr:row>
      <xdr:rowOff>581025</xdr:rowOff>
    </xdr:to>
    <xdr:sp>
      <xdr:nvSpPr>
        <xdr:cNvPr id="1" name="AutoShape 1"/>
        <xdr:cNvSpPr>
          <a:spLocks/>
        </xdr:cNvSpPr>
      </xdr:nvSpPr>
      <xdr:spPr>
        <a:xfrm>
          <a:off x="5486400" y="1000125"/>
          <a:ext cx="73342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4</xdr:row>
      <xdr:rowOff>333375</xdr:rowOff>
    </xdr:from>
    <xdr:to>
      <xdr:col>5</xdr:col>
      <xdr:colOff>647700</xdr:colOff>
      <xdr:row>4</xdr:row>
      <xdr:rowOff>581025</xdr:rowOff>
    </xdr:to>
    <xdr:sp>
      <xdr:nvSpPr>
        <xdr:cNvPr id="2" name="AutoShape 2"/>
        <xdr:cNvSpPr>
          <a:spLocks/>
        </xdr:cNvSpPr>
      </xdr:nvSpPr>
      <xdr:spPr>
        <a:xfrm>
          <a:off x="4772025" y="990600"/>
          <a:ext cx="56197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0</xdr:row>
      <xdr:rowOff>0</xdr:rowOff>
    </xdr:from>
    <xdr:to>
      <xdr:col>0</xdr:col>
      <xdr:colOff>476250</xdr:colOff>
      <xdr:row>0</xdr:row>
      <xdr:rowOff>0</xdr:rowOff>
    </xdr:to>
    <xdr:sp>
      <xdr:nvSpPr>
        <xdr:cNvPr id="1" name="AutoShape 1"/>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0</xdr:row>
      <xdr:rowOff>0</xdr:rowOff>
    </xdr:from>
    <xdr:to>
      <xdr:col>0</xdr:col>
      <xdr:colOff>476250</xdr:colOff>
      <xdr:row>0</xdr:row>
      <xdr:rowOff>0</xdr:rowOff>
    </xdr:to>
    <xdr:sp>
      <xdr:nvSpPr>
        <xdr:cNvPr id="2" name="AutoShape 2"/>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0</xdr:row>
      <xdr:rowOff>0</xdr:rowOff>
    </xdr:from>
    <xdr:to>
      <xdr:col>0</xdr:col>
      <xdr:colOff>476250</xdr:colOff>
      <xdr:row>0</xdr:row>
      <xdr:rowOff>0</xdr:rowOff>
    </xdr:to>
    <xdr:sp>
      <xdr:nvSpPr>
        <xdr:cNvPr id="3" name="AutoShape 3"/>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0</xdr:row>
      <xdr:rowOff>0</xdr:rowOff>
    </xdr:from>
    <xdr:to>
      <xdr:col>0</xdr:col>
      <xdr:colOff>476250</xdr:colOff>
      <xdr:row>0</xdr:row>
      <xdr:rowOff>0</xdr:rowOff>
    </xdr:to>
    <xdr:sp>
      <xdr:nvSpPr>
        <xdr:cNvPr id="4" name="AutoShape 4"/>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71"/>
  <sheetViews>
    <sheetView showGridLines="0" tabSelected="1" zoomScalePageLayoutView="0" workbookViewId="0" topLeftCell="A1">
      <selection activeCell="A1" sqref="A1:O1"/>
    </sheetView>
  </sheetViews>
  <sheetFormatPr defaultColWidth="5.875" defaultRowHeight="13.5"/>
  <cols>
    <col min="1" max="1" width="20.625" style="1" customWidth="1"/>
    <col min="2" max="2" width="8.625" style="1" customWidth="1"/>
    <col min="3" max="3" width="10.625" style="1" customWidth="1"/>
    <col min="4" max="4" width="8.625" style="1" customWidth="1"/>
    <col min="5" max="5" width="10.625" style="1" customWidth="1"/>
    <col min="6" max="6" width="8.625" style="1" customWidth="1"/>
    <col min="7" max="9" width="10.625" style="1" customWidth="1"/>
    <col min="10" max="11" width="8.625" style="1" customWidth="1"/>
    <col min="12" max="15" width="10.625" style="1" customWidth="1"/>
    <col min="16" max="16384" width="5.875" style="1" customWidth="1"/>
  </cols>
  <sheetData>
    <row r="1" spans="1:15" ht="15">
      <c r="A1" s="186" t="s">
        <v>29</v>
      </c>
      <c r="B1" s="186"/>
      <c r="C1" s="186"/>
      <c r="D1" s="186"/>
      <c r="E1" s="186"/>
      <c r="F1" s="186"/>
      <c r="G1" s="186"/>
      <c r="H1" s="186"/>
      <c r="I1" s="186"/>
      <c r="J1" s="186"/>
      <c r="K1" s="186"/>
      <c r="L1" s="186"/>
      <c r="M1" s="186"/>
      <c r="N1" s="186"/>
      <c r="O1" s="186"/>
    </row>
    <row r="2" spans="1:7" ht="11.25" thickBot="1">
      <c r="A2" s="187" t="s">
        <v>30</v>
      </c>
      <c r="B2" s="187"/>
      <c r="C2" s="187"/>
      <c r="D2" s="187"/>
      <c r="E2" s="187"/>
      <c r="F2" s="187"/>
      <c r="G2" s="187"/>
    </row>
    <row r="3" spans="1:15" ht="18" customHeight="1">
      <c r="A3" s="174" t="s">
        <v>9</v>
      </c>
      <c r="B3" s="181" t="s">
        <v>27</v>
      </c>
      <c r="C3" s="182"/>
      <c r="D3" s="182"/>
      <c r="E3" s="182"/>
      <c r="F3" s="182"/>
      <c r="G3" s="182"/>
      <c r="H3" s="181" t="s">
        <v>28</v>
      </c>
      <c r="I3" s="182"/>
      <c r="J3" s="182"/>
      <c r="K3" s="183"/>
      <c r="L3" s="168" t="s">
        <v>12</v>
      </c>
      <c r="M3" s="169"/>
      <c r="N3" s="176" t="s">
        <v>13</v>
      </c>
      <c r="O3" s="177"/>
    </row>
    <row r="4" spans="1:15" ht="13.5" customHeight="1">
      <c r="A4" s="175"/>
      <c r="B4" s="172" t="s">
        <v>14</v>
      </c>
      <c r="C4" s="173"/>
      <c r="D4" s="193" t="s">
        <v>84</v>
      </c>
      <c r="E4" s="194"/>
      <c r="F4" s="172" t="s">
        <v>0</v>
      </c>
      <c r="G4" s="188"/>
      <c r="H4" s="190" t="s">
        <v>1</v>
      </c>
      <c r="I4" s="190"/>
      <c r="J4" s="178" t="s">
        <v>83</v>
      </c>
      <c r="K4" s="173"/>
      <c r="L4" s="170"/>
      <c r="M4" s="171"/>
      <c r="N4" s="195" t="s">
        <v>16</v>
      </c>
      <c r="O4" s="167" t="s">
        <v>10</v>
      </c>
    </row>
    <row r="5" spans="1:15" ht="22.5" customHeight="1">
      <c r="A5" s="175"/>
      <c r="B5" s="179"/>
      <c r="C5" s="180"/>
      <c r="D5" s="172"/>
      <c r="E5" s="173"/>
      <c r="F5" s="179"/>
      <c r="G5" s="189"/>
      <c r="H5" s="191" t="s">
        <v>15</v>
      </c>
      <c r="I5" s="192"/>
      <c r="J5" s="179"/>
      <c r="K5" s="180"/>
      <c r="L5" s="172"/>
      <c r="M5" s="173"/>
      <c r="N5" s="195"/>
      <c r="O5" s="167"/>
    </row>
    <row r="6" spans="1:15" ht="17.25" customHeight="1">
      <c r="A6" s="175"/>
      <c r="B6" s="34" t="s">
        <v>2</v>
      </c>
      <c r="C6" s="35" t="s">
        <v>3</v>
      </c>
      <c r="D6" s="34" t="s">
        <v>2</v>
      </c>
      <c r="E6" s="35" t="s">
        <v>3</v>
      </c>
      <c r="F6" s="34" t="s">
        <v>2</v>
      </c>
      <c r="G6" s="36" t="s">
        <v>3</v>
      </c>
      <c r="H6" s="34" t="s">
        <v>2</v>
      </c>
      <c r="I6" s="35" t="s">
        <v>3</v>
      </c>
      <c r="J6" s="34" t="s">
        <v>2</v>
      </c>
      <c r="K6" s="35" t="s">
        <v>3</v>
      </c>
      <c r="L6" s="37" t="s">
        <v>2</v>
      </c>
      <c r="M6" s="38" t="s">
        <v>3</v>
      </c>
      <c r="N6" s="195"/>
      <c r="O6" s="167"/>
    </row>
    <row r="7" spans="1:15" s="43" customFormat="1" ht="9">
      <c r="A7" s="39"/>
      <c r="B7" s="40" t="s">
        <v>48</v>
      </c>
      <c r="C7" s="41" t="s">
        <v>4</v>
      </c>
      <c r="D7" s="40" t="s">
        <v>48</v>
      </c>
      <c r="E7" s="41" t="s">
        <v>4</v>
      </c>
      <c r="F7" s="40" t="s">
        <v>11</v>
      </c>
      <c r="G7" s="41" t="s">
        <v>4</v>
      </c>
      <c r="H7" s="40" t="s">
        <v>11</v>
      </c>
      <c r="I7" s="41" t="s">
        <v>4</v>
      </c>
      <c r="J7" s="40" t="s">
        <v>48</v>
      </c>
      <c r="K7" s="41" t="s">
        <v>4</v>
      </c>
      <c r="L7" s="124" t="s">
        <v>11</v>
      </c>
      <c r="M7" s="41" t="s">
        <v>4</v>
      </c>
      <c r="N7" s="40" t="s">
        <v>11</v>
      </c>
      <c r="O7" s="42" t="s">
        <v>11</v>
      </c>
    </row>
    <row r="8" spans="1:15" ht="21" customHeight="1">
      <c r="A8" s="74" t="s">
        <v>5</v>
      </c>
      <c r="B8" s="31">
        <v>26319</v>
      </c>
      <c r="C8" s="32">
        <v>2801746</v>
      </c>
      <c r="D8" s="31">
        <v>27</v>
      </c>
      <c r="E8" s="32">
        <v>1812</v>
      </c>
      <c r="F8" s="31">
        <v>26345</v>
      </c>
      <c r="G8" s="32">
        <v>2803558</v>
      </c>
      <c r="H8" s="31">
        <v>478</v>
      </c>
      <c r="I8" s="32">
        <v>50276</v>
      </c>
      <c r="J8" s="31" t="s">
        <v>110</v>
      </c>
      <c r="K8" s="32" t="s">
        <v>110</v>
      </c>
      <c r="L8" s="125">
        <v>25867</v>
      </c>
      <c r="M8" s="32">
        <v>2753282</v>
      </c>
      <c r="N8" s="31">
        <v>7998</v>
      </c>
      <c r="O8" s="33">
        <v>349</v>
      </c>
    </row>
    <row r="9" spans="1:15" ht="21" customHeight="1">
      <c r="A9" s="75" t="s">
        <v>6</v>
      </c>
      <c r="B9" s="15" t="s">
        <v>104</v>
      </c>
      <c r="C9" s="16" t="s">
        <v>104</v>
      </c>
      <c r="D9" s="15" t="s">
        <v>110</v>
      </c>
      <c r="E9" s="16" t="s">
        <v>110</v>
      </c>
      <c r="F9" s="15" t="s">
        <v>104</v>
      </c>
      <c r="G9" s="16" t="s">
        <v>104</v>
      </c>
      <c r="H9" s="15" t="s">
        <v>104</v>
      </c>
      <c r="I9" s="16" t="s">
        <v>104</v>
      </c>
      <c r="J9" s="15" t="s">
        <v>110</v>
      </c>
      <c r="K9" s="16" t="s">
        <v>110</v>
      </c>
      <c r="L9" s="15" t="s">
        <v>104</v>
      </c>
      <c r="M9" s="16" t="s">
        <v>104</v>
      </c>
      <c r="N9" s="15" t="s">
        <v>104</v>
      </c>
      <c r="O9" s="17" t="s">
        <v>104</v>
      </c>
    </row>
    <row r="10" spans="1:15" ht="21" customHeight="1">
      <c r="A10" s="75" t="s">
        <v>50</v>
      </c>
      <c r="B10" s="15" t="s">
        <v>104</v>
      </c>
      <c r="C10" s="16" t="s">
        <v>104</v>
      </c>
      <c r="D10" s="15" t="s">
        <v>110</v>
      </c>
      <c r="E10" s="16" t="s">
        <v>110</v>
      </c>
      <c r="F10" s="15" t="s">
        <v>104</v>
      </c>
      <c r="G10" s="16" t="s">
        <v>104</v>
      </c>
      <c r="H10" s="15" t="s">
        <v>104</v>
      </c>
      <c r="I10" s="16" t="s">
        <v>104</v>
      </c>
      <c r="J10" s="15" t="s">
        <v>110</v>
      </c>
      <c r="K10" s="16" t="s">
        <v>110</v>
      </c>
      <c r="L10" s="15" t="s">
        <v>104</v>
      </c>
      <c r="M10" s="16" t="s">
        <v>104</v>
      </c>
      <c r="N10" s="15" t="s">
        <v>104</v>
      </c>
      <c r="O10" s="17" t="s">
        <v>104</v>
      </c>
    </row>
    <row r="11" spans="1:15" ht="21" customHeight="1">
      <c r="A11" s="75" t="s">
        <v>51</v>
      </c>
      <c r="B11" s="15">
        <v>1888</v>
      </c>
      <c r="C11" s="16">
        <v>390584</v>
      </c>
      <c r="D11" s="15" t="s">
        <v>110</v>
      </c>
      <c r="E11" s="16" t="s">
        <v>110</v>
      </c>
      <c r="F11" s="15">
        <v>1888</v>
      </c>
      <c r="G11" s="16">
        <v>390584</v>
      </c>
      <c r="H11" s="15">
        <v>31</v>
      </c>
      <c r="I11" s="16">
        <v>5792</v>
      </c>
      <c r="J11" s="15" t="s">
        <v>110</v>
      </c>
      <c r="K11" s="16" t="s">
        <v>110</v>
      </c>
      <c r="L11" s="126">
        <v>1857</v>
      </c>
      <c r="M11" s="16">
        <v>384791</v>
      </c>
      <c r="N11" s="15">
        <v>656</v>
      </c>
      <c r="O11" s="17">
        <v>12</v>
      </c>
    </row>
    <row r="12" spans="1:15" ht="21" customHeight="1">
      <c r="A12" s="75" t="s">
        <v>7</v>
      </c>
      <c r="B12" s="15" t="s">
        <v>104</v>
      </c>
      <c r="C12" s="16" t="s">
        <v>104</v>
      </c>
      <c r="D12" s="15" t="s">
        <v>110</v>
      </c>
      <c r="E12" s="16" t="s">
        <v>110</v>
      </c>
      <c r="F12" s="15" t="s">
        <v>104</v>
      </c>
      <c r="G12" s="16" t="s">
        <v>104</v>
      </c>
      <c r="H12" s="15" t="s">
        <v>104</v>
      </c>
      <c r="I12" s="16" t="s">
        <v>104</v>
      </c>
      <c r="J12" s="15" t="s">
        <v>110</v>
      </c>
      <c r="K12" s="16" t="s">
        <v>110</v>
      </c>
      <c r="L12" s="15" t="s">
        <v>104</v>
      </c>
      <c r="M12" s="16" t="s">
        <v>104</v>
      </c>
      <c r="N12" s="15" t="s">
        <v>104</v>
      </c>
      <c r="O12" s="17" t="s">
        <v>104</v>
      </c>
    </row>
    <row r="13" spans="1:15" ht="21" customHeight="1">
      <c r="A13" s="75" t="s">
        <v>8</v>
      </c>
      <c r="B13" s="15">
        <v>74856</v>
      </c>
      <c r="C13" s="16">
        <v>16447571</v>
      </c>
      <c r="D13" s="184"/>
      <c r="E13" s="185"/>
      <c r="F13" s="15">
        <v>74856</v>
      </c>
      <c r="G13" s="16">
        <v>16447571</v>
      </c>
      <c r="H13" s="15">
        <v>339</v>
      </c>
      <c r="I13" s="16">
        <v>74283</v>
      </c>
      <c r="J13" s="15" t="s">
        <v>110</v>
      </c>
      <c r="K13" s="16" t="s">
        <v>110</v>
      </c>
      <c r="L13" s="126">
        <v>74518</v>
      </c>
      <c r="M13" s="16">
        <v>16373288</v>
      </c>
      <c r="N13" s="15">
        <v>8592</v>
      </c>
      <c r="O13" s="17">
        <v>112</v>
      </c>
    </row>
    <row r="14" spans="1:15" ht="21" customHeight="1">
      <c r="A14" s="75" t="s">
        <v>64</v>
      </c>
      <c r="B14" s="15">
        <v>8940</v>
      </c>
      <c r="C14" s="16">
        <v>705079</v>
      </c>
      <c r="D14" s="15">
        <v>72</v>
      </c>
      <c r="E14" s="16">
        <v>5664</v>
      </c>
      <c r="F14" s="15">
        <v>9012</v>
      </c>
      <c r="G14" s="16">
        <v>710743</v>
      </c>
      <c r="H14" s="15">
        <v>52</v>
      </c>
      <c r="I14" s="16">
        <v>3606</v>
      </c>
      <c r="J14" s="15" t="s">
        <v>110</v>
      </c>
      <c r="K14" s="16" t="s">
        <v>110</v>
      </c>
      <c r="L14" s="126">
        <v>8959</v>
      </c>
      <c r="M14" s="16">
        <v>707137</v>
      </c>
      <c r="N14" s="15">
        <v>59</v>
      </c>
      <c r="O14" s="17">
        <v>1</v>
      </c>
    </row>
    <row r="15" spans="1:15" ht="21" customHeight="1">
      <c r="A15" s="75" t="s">
        <v>55</v>
      </c>
      <c r="B15" s="15">
        <v>336</v>
      </c>
      <c r="C15" s="16">
        <v>41644</v>
      </c>
      <c r="D15" s="15">
        <v>36</v>
      </c>
      <c r="E15" s="16">
        <v>2915</v>
      </c>
      <c r="F15" s="15">
        <v>372</v>
      </c>
      <c r="G15" s="16">
        <v>44559</v>
      </c>
      <c r="H15" s="15">
        <v>19</v>
      </c>
      <c r="I15" s="16">
        <v>1666</v>
      </c>
      <c r="J15" s="15" t="s">
        <v>110</v>
      </c>
      <c r="K15" s="16" t="s">
        <v>110</v>
      </c>
      <c r="L15" s="126">
        <v>353</v>
      </c>
      <c r="M15" s="16">
        <v>42893</v>
      </c>
      <c r="N15" s="15">
        <v>3</v>
      </c>
      <c r="O15" s="17">
        <v>2</v>
      </c>
    </row>
    <row r="16" spans="1:15" ht="21" customHeight="1">
      <c r="A16" s="75" t="s">
        <v>56</v>
      </c>
      <c r="B16" s="15" t="s">
        <v>104</v>
      </c>
      <c r="C16" s="16" t="s">
        <v>104</v>
      </c>
      <c r="D16" s="15" t="s">
        <v>110</v>
      </c>
      <c r="E16" s="16" t="s">
        <v>110</v>
      </c>
      <c r="F16" s="15" t="s">
        <v>104</v>
      </c>
      <c r="G16" s="16" t="s">
        <v>104</v>
      </c>
      <c r="H16" s="15" t="s">
        <v>104</v>
      </c>
      <c r="I16" s="16" t="s">
        <v>104</v>
      </c>
      <c r="J16" s="15" t="s">
        <v>110</v>
      </c>
      <c r="K16" s="16" t="s">
        <v>110</v>
      </c>
      <c r="L16" s="15" t="s">
        <v>104</v>
      </c>
      <c r="M16" s="16" t="s">
        <v>104</v>
      </c>
      <c r="N16" s="15" t="s">
        <v>104</v>
      </c>
      <c r="O16" s="17" t="s">
        <v>104</v>
      </c>
    </row>
    <row r="17" spans="1:15" ht="21" customHeight="1">
      <c r="A17" s="75" t="s">
        <v>57</v>
      </c>
      <c r="B17" s="15" t="s">
        <v>104</v>
      </c>
      <c r="C17" s="16" t="s">
        <v>104</v>
      </c>
      <c r="D17" s="15" t="s">
        <v>110</v>
      </c>
      <c r="E17" s="16" t="s">
        <v>110</v>
      </c>
      <c r="F17" s="15" t="s">
        <v>104</v>
      </c>
      <c r="G17" s="16" t="s">
        <v>104</v>
      </c>
      <c r="H17" s="15" t="s">
        <v>104</v>
      </c>
      <c r="I17" s="16" t="s">
        <v>104</v>
      </c>
      <c r="J17" s="15" t="s">
        <v>110</v>
      </c>
      <c r="K17" s="16" t="s">
        <v>110</v>
      </c>
      <c r="L17" s="15" t="s">
        <v>104</v>
      </c>
      <c r="M17" s="16" t="s">
        <v>104</v>
      </c>
      <c r="N17" s="15" t="s">
        <v>104</v>
      </c>
      <c r="O17" s="17" t="s">
        <v>104</v>
      </c>
    </row>
    <row r="18" spans="1:15" s="3" customFormat="1" ht="21" customHeight="1">
      <c r="A18" s="75" t="s">
        <v>58</v>
      </c>
      <c r="B18" s="15" t="s">
        <v>104</v>
      </c>
      <c r="C18" s="16" t="s">
        <v>104</v>
      </c>
      <c r="D18" s="15" t="s">
        <v>110</v>
      </c>
      <c r="E18" s="16" t="s">
        <v>110</v>
      </c>
      <c r="F18" s="15" t="s">
        <v>104</v>
      </c>
      <c r="G18" s="16" t="s">
        <v>104</v>
      </c>
      <c r="H18" s="15" t="s">
        <v>104</v>
      </c>
      <c r="I18" s="16" t="s">
        <v>104</v>
      </c>
      <c r="J18" s="15" t="s">
        <v>110</v>
      </c>
      <c r="K18" s="16" t="s">
        <v>110</v>
      </c>
      <c r="L18" s="15" t="s">
        <v>104</v>
      </c>
      <c r="M18" s="16" t="s">
        <v>104</v>
      </c>
      <c r="N18" s="15" t="s">
        <v>104</v>
      </c>
      <c r="O18" s="17" t="s">
        <v>104</v>
      </c>
    </row>
    <row r="19" spans="1:15" ht="21" customHeight="1">
      <c r="A19" s="75" t="s">
        <v>59</v>
      </c>
      <c r="B19" s="15" t="s">
        <v>104</v>
      </c>
      <c r="C19" s="16" t="s">
        <v>104</v>
      </c>
      <c r="D19" s="184"/>
      <c r="E19" s="185"/>
      <c r="F19" s="15" t="s">
        <v>104</v>
      </c>
      <c r="G19" s="16" t="s">
        <v>104</v>
      </c>
      <c r="H19" s="15" t="s">
        <v>104</v>
      </c>
      <c r="I19" s="16" t="s">
        <v>104</v>
      </c>
      <c r="J19" s="15" t="s">
        <v>110</v>
      </c>
      <c r="K19" s="16" t="s">
        <v>110</v>
      </c>
      <c r="L19" s="15" t="s">
        <v>104</v>
      </c>
      <c r="M19" s="16" t="s">
        <v>104</v>
      </c>
      <c r="N19" s="15" t="s">
        <v>104</v>
      </c>
      <c r="O19" s="17" t="s">
        <v>104</v>
      </c>
    </row>
    <row r="20" spans="1:15" ht="21" customHeight="1">
      <c r="A20" s="75" t="s">
        <v>60</v>
      </c>
      <c r="B20" s="15">
        <v>50</v>
      </c>
      <c r="C20" s="16">
        <v>7039</v>
      </c>
      <c r="D20" s="15">
        <v>60040</v>
      </c>
      <c r="E20" s="16">
        <v>4803237</v>
      </c>
      <c r="F20" s="15">
        <v>60091</v>
      </c>
      <c r="G20" s="16">
        <v>4810276</v>
      </c>
      <c r="H20" s="15">
        <v>156</v>
      </c>
      <c r="I20" s="16">
        <v>13236</v>
      </c>
      <c r="J20" s="15" t="s">
        <v>110</v>
      </c>
      <c r="K20" s="16" t="s">
        <v>110</v>
      </c>
      <c r="L20" s="126">
        <v>59934</v>
      </c>
      <c r="M20" s="16">
        <v>4797040</v>
      </c>
      <c r="N20" s="15">
        <v>3320</v>
      </c>
      <c r="O20" s="17">
        <v>10</v>
      </c>
    </row>
    <row r="21" spans="1:15" s="3" customFormat="1" ht="21" customHeight="1">
      <c r="A21" s="75" t="s">
        <v>61</v>
      </c>
      <c r="B21" s="15">
        <v>1</v>
      </c>
      <c r="C21" s="16">
        <v>463</v>
      </c>
      <c r="D21" s="15">
        <v>8826</v>
      </c>
      <c r="E21" s="16">
        <v>706090</v>
      </c>
      <c r="F21" s="15">
        <v>8828</v>
      </c>
      <c r="G21" s="16">
        <v>706553</v>
      </c>
      <c r="H21" s="15">
        <v>290</v>
      </c>
      <c r="I21" s="16">
        <v>23139</v>
      </c>
      <c r="J21" s="15" t="s">
        <v>110</v>
      </c>
      <c r="K21" s="16" t="s">
        <v>110</v>
      </c>
      <c r="L21" s="126">
        <v>8539</v>
      </c>
      <c r="M21" s="16">
        <v>683414</v>
      </c>
      <c r="N21" s="15">
        <v>12823</v>
      </c>
      <c r="O21" s="17">
        <v>2</v>
      </c>
    </row>
    <row r="22" spans="1:15" ht="21" customHeight="1">
      <c r="A22" s="75" t="s">
        <v>65</v>
      </c>
      <c r="B22" s="15">
        <v>925</v>
      </c>
      <c r="C22" s="16">
        <v>130965</v>
      </c>
      <c r="D22" s="15">
        <v>51681</v>
      </c>
      <c r="E22" s="16">
        <v>4134459</v>
      </c>
      <c r="F22" s="15">
        <v>52606</v>
      </c>
      <c r="G22" s="16">
        <v>4265424</v>
      </c>
      <c r="H22" s="15">
        <v>3585</v>
      </c>
      <c r="I22" s="16">
        <v>288798</v>
      </c>
      <c r="J22" s="15" t="s">
        <v>110</v>
      </c>
      <c r="K22" s="16" t="s">
        <v>110</v>
      </c>
      <c r="L22" s="126">
        <v>49021</v>
      </c>
      <c r="M22" s="16">
        <v>3976625</v>
      </c>
      <c r="N22" s="15">
        <v>66465</v>
      </c>
      <c r="O22" s="17">
        <v>10</v>
      </c>
    </row>
    <row r="23" spans="1:15" s="3" customFormat="1" ht="21" customHeight="1" thickBot="1">
      <c r="A23" s="115" t="s">
        <v>75</v>
      </c>
      <c r="B23" s="147">
        <v>38</v>
      </c>
      <c r="C23" s="148">
        <v>6433</v>
      </c>
      <c r="D23" s="147">
        <v>3</v>
      </c>
      <c r="E23" s="148">
        <v>210</v>
      </c>
      <c r="F23" s="147">
        <v>41</v>
      </c>
      <c r="G23" s="148">
        <v>6643</v>
      </c>
      <c r="H23" s="147" t="s">
        <v>110</v>
      </c>
      <c r="I23" s="148">
        <v>18</v>
      </c>
      <c r="J23" s="147" t="s">
        <v>110</v>
      </c>
      <c r="K23" s="148" t="s">
        <v>110</v>
      </c>
      <c r="L23" s="149">
        <v>41</v>
      </c>
      <c r="M23" s="148">
        <v>6625</v>
      </c>
      <c r="N23" s="147">
        <v>6</v>
      </c>
      <c r="O23" s="150" t="s">
        <v>110</v>
      </c>
    </row>
    <row r="24" spans="1:15" s="3" customFormat="1" ht="21" customHeight="1" thickBot="1" thickTop="1">
      <c r="A24" s="114" t="s">
        <v>66</v>
      </c>
      <c r="B24" s="12">
        <v>212087</v>
      </c>
      <c r="C24" s="13">
        <v>33876690</v>
      </c>
      <c r="D24" s="12">
        <v>120685</v>
      </c>
      <c r="E24" s="13">
        <v>9654387</v>
      </c>
      <c r="F24" s="12">
        <v>332774</v>
      </c>
      <c r="G24" s="13">
        <v>43531077</v>
      </c>
      <c r="H24" s="12">
        <v>5177</v>
      </c>
      <c r="I24" s="13">
        <v>491248</v>
      </c>
      <c r="J24" s="12" t="s">
        <v>110</v>
      </c>
      <c r="K24" s="13" t="s">
        <v>110</v>
      </c>
      <c r="L24" s="127">
        <v>327598</v>
      </c>
      <c r="M24" s="13">
        <v>43039827</v>
      </c>
      <c r="N24" s="12">
        <v>154330</v>
      </c>
      <c r="O24" s="14">
        <v>531</v>
      </c>
    </row>
    <row r="25" spans="1:15" ht="12.75" customHeight="1">
      <c r="A25" s="1" t="s">
        <v>112</v>
      </c>
      <c r="B25" s="5"/>
      <c r="C25" s="5"/>
      <c r="D25" s="5"/>
      <c r="E25" s="5"/>
      <c r="F25" s="5"/>
      <c r="G25" s="5"/>
      <c r="H25" s="5"/>
      <c r="I25" s="5"/>
      <c r="J25" s="5"/>
      <c r="K25" s="5"/>
      <c r="L25" s="5"/>
      <c r="M25" s="5"/>
      <c r="N25" s="5"/>
      <c r="O25" s="5"/>
    </row>
    <row r="26" spans="1:8" ht="12.75" customHeight="1">
      <c r="A26" s="1" t="s">
        <v>82</v>
      </c>
      <c r="B26" s="6"/>
      <c r="C26" s="6"/>
      <c r="D26" s="6"/>
      <c r="E26" s="6"/>
      <c r="F26" s="6"/>
      <c r="G26" s="6"/>
      <c r="H26" s="4"/>
    </row>
    <row r="27" spans="1:15" ht="12.75" customHeight="1">
      <c r="A27" s="1" t="s">
        <v>70</v>
      </c>
      <c r="B27" s="7"/>
      <c r="C27" s="7"/>
      <c r="D27" s="7"/>
      <c r="E27" s="7"/>
      <c r="F27" s="7"/>
      <c r="G27" s="7"/>
      <c r="H27" s="7"/>
      <c r="I27" s="7"/>
      <c r="J27" s="7"/>
      <c r="K27" s="7"/>
      <c r="L27" s="7"/>
      <c r="M27" s="7"/>
      <c r="N27" s="7"/>
      <c r="O27" s="7"/>
    </row>
    <row r="28" spans="1:15" ht="12.75" customHeight="1">
      <c r="A28" s="1" t="s">
        <v>80</v>
      </c>
      <c r="B28" s="7"/>
      <c r="C28" s="7"/>
      <c r="D28" s="7"/>
      <c r="E28" s="7"/>
      <c r="F28" s="7"/>
      <c r="G28" s="7"/>
      <c r="H28" s="7"/>
      <c r="I28" s="7"/>
      <c r="J28" s="7"/>
      <c r="K28" s="7"/>
      <c r="L28" s="7"/>
      <c r="M28" s="7"/>
      <c r="N28" s="7"/>
      <c r="O28" s="7"/>
    </row>
    <row r="29" ht="10.5">
      <c r="A29" s="1" t="s">
        <v>81</v>
      </c>
    </row>
    <row r="33" spans="2:7" ht="10.5">
      <c r="B33" s="142"/>
      <c r="C33" s="142"/>
      <c r="D33" s="142"/>
      <c r="E33" s="142"/>
      <c r="F33" s="142"/>
      <c r="G33" s="142"/>
    </row>
    <row r="34" spans="2:5" ht="10.5">
      <c r="B34" s="142"/>
      <c r="C34" s="142"/>
      <c r="D34" s="142"/>
      <c r="E34" s="142"/>
    </row>
    <row r="36" spans="2:7" ht="10.5">
      <c r="B36" s="142"/>
      <c r="C36" s="142"/>
      <c r="D36" s="142"/>
      <c r="E36" s="142"/>
      <c r="F36" s="142"/>
      <c r="G36" s="142"/>
    </row>
    <row r="39" ht="10.5">
      <c r="H39" s="4"/>
    </row>
    <row r="40" ht="10.5">
      <c r="H40" s="4"/>
    </row>
    <row r="41" ht="10.5">
      <c r="H41" s="4"/>
    </row>
    <row r="42" ht="10.5">
      <c r="H42" s="4"/>
    </row>
    <row r="43" ht="10.5">
      <c r="H43" s="4"/>
    </row>
    <row r="44" ht="10.5">
      <c r="H44" s="4"/>
    </row>
    <row r="45" ht="10.5">
      <c r="H45" s="4"/>
    </row>
    <row r="46" ht="10.5">
      <c r="H46" s="4"/>
    </row>
    <row r="47" ht="10.5">
      <c r="H47" s="4"/>
    </row>
    <row r="48" ht="10.5">
      <c r="H48" s="4"/>
    </row>
    <row r="49" ht="10.5">
      <c r="H49" s="4"/>
    </row>
    <row r="50" ht="10.5">
      <c r="H50" s="4"/>
    </row>
    <row r="51" ht="10.5">
      <c r="H51" s="4"/>
    </row>
    <row r="52" ht="10.5">
      <c r="H52" s="4"/>
    </row>
    <row r="53" ht="10.5">
      <c r="H53" s="4"/>
    </row>
    <row r="54" ht="10.5">
      <c r="H54" s="4"/>
    </row>
    <row r="55" ht="10.5">
      <c r="H55" s="4"/>
    </row>
    <row r="56" ht="10.5">
      <c r="H56" s="4"/>
    </row>
    <row r="67" spans="8:12" ht="10.5">
      <c r="H67" s="2"/>
      <c r="I67" s="2"/>
      <c r="J67" s="2"/>
      <c r="K67" s="2"/>
      <c r="L67" s="2"/>
    </row>
    <row r="68" spans="8:12" ht="10.5">
      <c r="H68" s="2"/>
      <c r="I68" s="2"/>
      <c r="J68" s="2"/>
      <c r="K68" s="2"/>
      <c r="L68" s="2"/>
    </row>
    <row r="69" spans="8:12" ht="10.5">
      <c r="H69" s="2"/>
      <c r="I69" s="2"/>
      <c r="J69" s="2"/>
      <c r="K69" s="2"/>
      <c r="L69" s="2"/>
    </row>
    <row r="70" spans="8:12" ht="10.5">
      <c r="H70" s="2"/>
      <c r="I70" s="2"/>
      <c r="J70" s="2"/>
      <c r="K70" s="2"/>
      <c r="L70" s="2"/>
    </row>
    <row r="71" spans="8:12" ht="10.5">
      <c r="H71" s="2"/>
      <c r="I71" s="2"/>
      <c r="J71" s="2"/>
      <c r="K71" s="2"/>
      <c r="L71" s="2"/>
    </row>
  </sheetData>
  <sheetProtection/>
  <mergeCells count="17">
    <mergeCell ref="D13:E13"/>
    <mergeCell ref="D19:E19"/>
    <mergeCell ref="A1:O1"/>
    <mergeCell ref="A2:G2"/>
    <mergeCell ref="F4:G5"/>
    <mergeCell ref="H4:I4"/>
    <mergeCell ref="H5:I5"/>
    <mergeCell ref="B4:C5"/>
    <mergeCell ref="D4:E5"/>
    <mergeCell ref="N4:N6"/>
    <mergeCell ref="O4:O6"/>
    <mergeCell ref="L3:M5"/>
    <mergeCell ref="A3:A6"/>
    <mergeCell ref="N3:O3"/>
    <mergeCell ref="J4:K5"/>
    <mergeCell ref="H3:K3"/>
    <mergeCell ref="B3:G3"/>
  </mergeCells>
  <printOptions/>
  <pageMargins left="0.7874015748031497" right="0.7874015748031497" top="0.984251968503937" bottom="0.984251968503937" header="0.5118110236220472" footer="0.5118110236220472"/>
  <pageSetup fitToHeight="1" fitToWidth="1" horizontalDpi="600" verticalDpi="600" orientation="landscape" paperSize="9" scale="83" r:id="rId2"/>
  <headerFooter alignWithMargins="0">
    <oddFooter>&amp;R広島国税局
酒税１
（H20)</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O25"/>
  <sheetViews>
    <sheetView showGridLines="0" zoomScalePageLayoutView="0" workbookViewId="0" topLeftCell="A1">
      <selection activeCell="A1" sqref="A1"/>
    </sheetView>
  </sheetViews>
  <sheetFormatPr defaultColWidth="12.625" defaultRowHeight="13.5"/>
  <cols>
    <col min="1" max="1" width="10.625" style="8" customWidth="1"/>
    <col min="2" max="2" width="9.50390625" style="8" bestFit="1" customWidth="1"/>
    <col min="3" max="3" width="10.375" style="8" bestFit="1" customWidth="1"/>
    <col min="4" max="4" width="9.50390625" style="8" bestFit="1" customWidth="1"/>
    <col min="5" max="5" width="10.375" style="8" bestFit="1" customWidth="1"/>
    <col min="6" max="6" width="9.50390625" style="8" bestFit="1" customWidth="1"/>
    <col min="7" max="7" width="10.375" style="8" bestFit="1" customWidth="1"/>
    <col min="8" max="8" width="9.50390625" style="8" bestFit="1" customWidth="1"/>
    <col min="9" max="9" width="10.375" style="8" bestFit="1" customWidth="1"/>
    <col min="10" max="10" width="9.50390625" style="8" bestFit="1" customWidth="1"/>
    <col min="11" max="11" width="10.375" style="8" bestFit="1" customWidth="1"/>
    <col min="12" max="12" width="9.625" style="8" bestFit="1" customWidth="1"/>
    <col min="13" max="13" width="10.375" style="8" bestFit="1" customWidth="1"/>
    <col min="14" max="16" width="10.625" style="8" customWidth="1"/>
    <col min="17" max="16384" width="12.625" style="8" customWidth="1"/>
  </cols>
  <sheetData>
    <row r="1" ht="16.5" customHeight="1" thickBot="1">
      <c r="A1" s="8" t="s">
        <v>31</v>
      </c>
    </row>
    <row r="2" spans="1:13" ht="21" customHeight="1">
      <c r="A2" s="199" t="s">
        <v>17</v>
      </c>
      <c r="B2" s="197" t="s">
        <v>18</v>
      </c>
      <c r="C2" s="198"/>
      <c r="D2" s="197" t="s">
        <v>6</v>
      </c>
      <c r="E2" s="198"/>
      <c r="F2" s="197" t="s">
        <v>19</v>
      </c>
      <c r="G2" s="198"/>
      <c r="H2" s="197" t="s">
        <v>22</v>
      </c>
      <c r="I2" s="198"/>
      <c r="J2" s="197" t="s">
        <v>23</v>
      </c>
      <c r="K2" s="198"/>
      <c r="L2" s="197" t="s">
        <v>0</v>
      </c>
      <c r="M2" s="201"/>
    </row>
    <row r="3" spans="1:13" ht="21" customHeight="1">
      <c r="A3" s="200"/>
      <c r="B3" s="22" t="s">
        <v>20</v>
      </c>
      <c r="C3" s="23" t="s">
        <v>21</v>
      </c>
      <c r="D3" s="22" t="s">
        <v>20</v>
      </c>
      <c r="E3" s="11" t="s">
        <v>21</v>
      </c>
      <c r="F3" s="22" t="s">
        <v>20</v>
      </c>
      <c r="G3" s="23" t="s">
        <v>21</v>
      </c>
      <c r="H3" s="22" t="s">
        <v>20</v>
      </c>
      <c r="I3" s="23" t="s">
        <v>21</v>
      </c>
      <c r="J3" s="22" t="s">
        <v>20</v>
      </c>
      <c r="K3" s="23" t="s">
        <v>21</v>
      </c>
      <c r="L3" s="22" t="s">
        <v>20</v>
      </c>
      <c r="M3" s="24" t="s">
        <v>21</v>
      </c>
    </row>
    <row r="4" spans="1:13" s="18" customFormat="1" ht="14.25" customHeight="1">
      <c r="A4" s="57"/>
      <c r="B4" s="56" t="s">
        <v>11</v>
      </c>
      <c r="C4" s="59" t="s">
        <v>4</v>
      </c>
      <c r="D4" s="56" t="s">
        <v>11</v>
      </c>
      <c r="E4" s="59" t="s">
        <v>4</v>
      </c>
      <c r="F4" s="56" t="s">
        <v>11</v>
      </c>
      <c r="G4" s="59" t="s">
        <v>4</v>
      </c>
      <c r="H4" s="56" t="s">
        <v>11</v>
      </c>
      <c r="I4" s="59" t="s">
        <v>4</v>
      </c>
      <c r="J4" s="56" t="s">
        <v>11</v>
      </c>
      <c r="K4" s="59" t="s">
        <v>4</v>
      </c>
      <c r="L4" s="56" t="s">
        <v>11</v>
      </c>
      <c r="M4" s="58" t="s">
        <v>4</v>
      </c>
    </row>
    <row r="5" spans="1:13" ht="30" customHeight="1">
      <c r="A5" s="52" t="s">
        <v>105</v>
      </c>
      <c r="B5" s="53">
        <v>33933</v>
      </c>
      <c r="C5" s="54">
        <v>4135397</v>
      </c>
      <c r="D5" s="53" t="s">
        <v>104</v>
      </c>
      <c r="E5" s="54" t="s">
        <v>104</v>
      </c>
      <c r="F5" s="53" t="s">
        <v>104</v>
      </c>
      <c r="G5" s="54" t="s">
        <v>104</v>
      </c>
      <c r="H5" s="53">
        <v>117933</v>
      </c>
      <c r="I5" s="54">
        <v>26154898</v>
      </c>
      <c r="J5" s="53">
        <v>215979</v>
      </c>
      <c r="K5" s="54">
        <v>24642694</v>
      </c>
      <c r="L5" s="53">
        <v>375361</v>
      </c>
      <c r="M5" s="55">
        <v>56418146</v>
      </c>
    </row>
    <row r="6" spans="1:13" ht="30" customHeight="1">
      <c r="A6" s="50" t="s">
        <v>106</v>
      </c>
      <c r="B6" s="44">
        <v>31577</v>
      </c>
      <c r="C6" s="45">
        <v>3853438</v>
      </c>
      <c r="D6" s="44" t="s">
        <v>104</v>
      </c>
      <c r="E6" s="45" t="s">
        <v>104</v>
      </c>
      <c r="F6" s="44" t="s">
        <v>104</v>
      </c>
      <c r="G6" s="45" t="s">
        <v>104</v>
      </c>
      <c r="H6" s="44">
        <v>104120</v>
      </c>
      <c r="I6" s="45">
        <v>23088654</v>
      </c>
      <c r="J6" s="44">
        <v>243868</v>
      </c>
      <c r="K6" s="45">
        <v>24295768</v>
      </c>
      <c r="L6" s="44">
        <v>386884</v>
      </c>
      <c r="M6" s="46">
        <v>52662642</v>
      </c>
    </row>
    <row r="7" spans="1:13" ht="30" customHeight="1">
      <c r="A7" s="50" t="s">
        <v>107</v>
      </c>
      <c r="B7" s="44">
        <v>29723</v>
      </c>
      <c r="C7" s="45">
        <v>3230346</v>
      </c>
      <c r="D7" s="44" t="s">
        <v>104</v>
      </c>
      <c r="E7" s="45" t="s">
        <v>104</v>
      </c>
      <c r="F7" s="44" t="s">
        <v>104</v>
      </c>
      <c r="G7" s="45" t="s">
        <v>104</v>
      </c>
      <c r="H7" s="44">
        <v>91688</v>
      </c>
      <c r="I7" s="45">
        <v>20163519</v>
      </c>
      <c r="J7" s="44">
        <v>242095</v>
      </c>
      <c r="K7" s="45">
        <v>24148754</v>
      </c>
      <c r="L7" s="44">
        <v>369753</v>
      </c>
      <c r="M7" s="46">
        <v>48735628</v>
      </c>
    </row>
    <row r="8" spans="1:13" ht="30" customHeight="1">
      <c r="A8" s="50" t="s">
        <v>113</v>
      </c>
      <c r="B8" s="44">
        <v>27563</v>
      </c>
      <c r="C8" s="45">
        <v>2948342</v>
      </c>
      <c r="D8" s="44" t="s">
        <v>104</v>
      </c>
      <c r="E8" s="45" t="s">
        <v>104</v>
      </c>
      <c r="F8" s="44" t="s">
        <v>104</v>
      </c>
      <c r="G8" s="45" t="s">
        <v>104</v>
      </c>
      <c r="H8" s="44">
        <v>85694</v>
      </c>
      <c r="I8" s="45">
        <v>18831319</v>
      </c>
      <c r="J8" s="44">
        <v>207984</v>
      </c>
      <c r="K8" s="45">
        <v>21580637</v>
      </c>
      <c r="L8" s="44">
        <v>327149</v>
      </c>
      <c r="M8" s="46">
        <v>44465508</v>
      </c>
    </row>
    <row r="9" spans="1:15" ht="30" customHeight="1" thickBot="1">
      <c r="A9" s="51" t="s">
        <v>114</v>
      </c>
      <c r="B9" s="47">
        <v>25867</v>
      </c>
      <c r="C9" s="48">
        <v>2753282</v>
      </c>
      <c r="D9" s="47" t="s">
        <v>104</v>
      </c>
      <c r="E9" s="48" t="s">
        <v>104</v>
      </c>
      <c r="F9" s="47" t="s">
        <v>104</v>
      </c>
      <c r="G9" s="48" t="s">
        <v>104</v>
      </c>
      <c r="H9" s="47">
        <v>74518</v>
      </c>
      <c r="I9" s="48">
        <v>16373288</v>
      </c>
      <c r="J9" s="47">
        <v>219884</v>
      </c>
      <c r="K9" s="48">
        <v>22519470</v>
      </c>
      <c r="L9" s="47">
        <v>327598</v>
      </c>
      <c r="M9" s="49">
        <v>43039827</v>
      </c>
      <c r="N9" s="144"/>
      <c r="O9" s="144"/>
    </row>
    <row r="11" spans="1:13" ht="13.5" customHeight="1">
      <c r="A11" s="119" t="s">
        <v>74</v>
      </c>
      <c r="B11" s="196" t="s">
        <v>117</v>
      </c>
      <c r="C11" s="196"/>
      <c r="D11" s="196"/>
      <c r="E11" s="196"/>
      <c r="F11" s="196"/>
      <c r="G11" s="196"/>
      <c r="H11" s="196"/>
      <c r="I11" s="196"/>
      <c r="J11" s="196"/>
      <c r="K11" s="196"/>
      <c r="L11" s="196"/>
      <c r="M11" s="196"/>
    </row>
    <row r="12" spans="1:12" ht="12.75">
      <c r="A12"/>
      <c r="B12" s="156" t="s">
        <v>111</v>
      </c>
      <c r="C12" s="120"/>
      <c r="D12" s="120"/>
      <c r="E12" s="120"/>
      <c r="F12" s="120"/>
      <c r="G12" s="120"/>
      <c r="H12" s="120"/>
      <c r="I12" s="120"/>
      <c r="J12" s="120"/>
      <c r="K12" s="120"/>
      <c r="L12" s="120"/>
    </row>
    <row r="13" spans="1:12" ht="12.75">
      <c r="A13"/>
      <c r="B13"/>
      <c r="C13"/>
      <c r="D13"/>
      <c r="E13"/>
      <c r="F13"/>
      <c r="G13"/>
      <c r="H13"/>
      <c r="I13"/>
      <c r="J13"/>
      <c r="K13"/>
      <c r="L13"/>
    </row>
    <row r="14" spans="1:14" ht="12.75">
      <c r="A14"/>
      <c r="B14"/>
      <c r="C14"/>
      <c r="D14"/>
      <c r="E14"/>
      <c r="F14"/>
      <c r="G14"/>
      <c r="H14"/>
      <c r="I14"/>
      <c r="J14"/>
      <c r="K14"/>
      <c r="L14"/>
      <c r="M14" s="1"/>
      <c r="N14" s="1"/>
    </row>
    <row r="15" spans="1:14" ht="12.75">
      <c r="A15"/>
      <c r="B15"/>
      <c r="C15"/>
      <c r="D15"/>
      <c r="E15"/>
      <c r="F15"/>
      <c r="G15"/>
      <c r="H15"/>
      <c r="I15"/>
      <c r="J15" s="143"/>
      <c r="K15" s="143"/>
      <c r="L15"/>
      <c r="M15" s="1"/>
      <c r="N15" s="1"/>
    </row>
    <row r="16" spans="1:13" ht="12.75">
      <c r="A16"/>
      <c r="B16"/>
      <c r="C16"/>
      <c r="D16"/>
      <c r="E16"/>
      <c r="F16"/>
      <c r="G16"/>
      <c r="H16"/>
      <c r="I16"/>
      <c r="J16"/>
      <c r="K16"/>
      <c r="L16"/>
      <c r="M16" s="2"/>
    </row>
    <row r="17" spans="1:13" ht="12.75">
      <c r="A17"/>
      <c r="B17"/>
      <c r="C17"/>
      <c r="D17"/>
      <c r="E17"/>
      <c r="F17"/>
      <c r="G17"/>
      <c r="H17"/>
      <c r="I17"/>
      <c r="J17"/>
      <c r="K17"/>
      <c r="L17"/>
      <c r="M17" s="2"/>
    </row>
    <row r="18" spans="1:13" ht="12.75">
      <c r="A18"/>
      <c r="B18"/>
      <c r="C18"/>
      <c r="D18"/>
      <c r="E18"/>
      <c r="F18"/>
      <c r="G18"/>
      <c r="H18"/>
      <c r="I18"/>
      <c r="J18"/>
      <c r="K18"/>
      <c r="L18"/>
      <c r="M18" s="2"/>
    </row>
    <row r="19" spans="1:13" ht="12.75">
      <c r="A19"/>
      <c r="B19"/>
      <c r="C19"/>
      <c r="D19"/>
      <c r="E19"/>
      <c r="F19"/>
      <c r="G19"/>
      <c r="H19"/>
      <c r="I19"/>
      <c r="J19"/>
      <c r="K19"/>
      <c r="L19"/>
      <c r="M19" s="2"/>
    </row>
    <row r="20" spans="1:13" ht="12.75">
      <c r="A20"/>
      <c r="B20"/>
      <c r="C20"/>
      <c r="D20"/>
      <c r="E20"/>
      <c r="F20"/>
      <c r="G20"/>
      <c r="H20"/>
      <c r="I20"/>
      <c r="J20"/>
      <c r="K20"/>
      <c r="L20"/>
      <c r="M20" s="2"/>
    </row>
    <row r="21" spans="1:12" ht="12.75">
      <c r="A21"/>
      <c r="B21"/>
      <c r="C21"/>
      <c r="D21"/>
      <c r="E21"/>
      <c r="F21"/>
      <c r="G21"/>
      <c r="H21"/>
      <c r="I21"/>
      <c r="J21"/>
      <c r="K21"/>
      <c r="L21"/>
    </row>
    <row r="22" spans="1:12" ht="12.75">
      <c r="A22"/>
      <c r="B22"/>
      <c r="C22"/>
      <c r="D22"/>
      <c r="E22"/>
      <c r="F22"/>
      <c r="G22"/>
      <c r="H22"/>
      <c r="I22"/>
      <c r="J22"/>
      <c r="K22"/>
      <c r="L22"/>
    </row>
    <row r="23" spans="1:12" ht="12.75">
      <c r="A23"/>
      <c r="B23"/>
      <c r="C23"/>
      <c r="D23"/>
      <c r="E23"/>
      <c r="F23"/>
      <c r="G23"/>
      <c r="H23"/>
      <c r="I23"/>
      <c r="J23"/>
      <c r="K23"/>
      <c r="L23"/>
    </row>
    <row r="24" spans="1:12" ht="12.75">
      <c r="A24"/>
      <c r="B24"/>
      <c r="C24"/>
      <c r="D24"/>
      <c r="E24"/>
      <c r="F24"/>
      <c r="G24"/>
      <c r="H24"/>
      <c r="I24"/>
      <c r="J24"/>
      <c r="K24"/>
      <c r="L24"/>
    </row>
    <row r="25" spans="2:5" ht="10.5">
      <c r="B25" s="29"/>
      <c r="C25" s="30"/>
      <c r="D25" s="30"/>
      <c r="E25" s="29"/>
    </row>
  </sheetData>
  <sheetProtection/>
  <mergeCells count="8">
    <mergeCell ref="B11:M11"/>
    <mergeCell ref="H2:I2"/>
    <mergeCell ref="J2:K2"/>
    <mergeCell ref="A2:A3"/>
    <mergeCell ref="L2:M2"/>
    <mergeCell ref="B2:C2"/>
    <mergeCell ref="D2:E2"/>
    <mergeCell ref="F2:G2"/>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&amp;R広島国税局
酒税１
（H20)</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U46"/>
  <sheetViews>
    <sheetView showGridLines="0" zoomScaleSheetLayoutView="100" zoomScalePageLayoutView="0" workbookViewId="0" topLeftCell="A1">
      <selection activeCell="A1" sqref="A1"/>
    </sheetView>
  </sheetViews>
  <sheetFormatPr defaultColWidth="5.875" defaultRowHeight="13.5"/>
  <cols>
    <col min="1" max="1" width="9.875" style="1" customWidth="1"/>
    <col min="2" max="2" width="9.375" style="1" customWidth="1"/>
    <col min="3" max="3" width="11.75390625" style="1" bestFit="1" customWidth="1"/>
    <col min="4" max="4" width="9.375" style="1" customWidth="1"/>
    <col min="5" max="5" width="10.375" style="1" bestFit="1" customWidth="1"/>
    <col min="6" max="6" width="9.375" style="1" customWidth="1"/>
    <col min="7" max="7" width="11.75390625" style="1" bestFit="1" customWidth="1"/>
    <col min="8" max="8" width="9.375" style="9" customWidth="1"/>
    <col min="9" max="9" width="10.625" style="9" bestFit="1" customWidth="1"/>
    <col min="10" max="10" width="9.375" style="1" customWidth="1"/>
    <col min="11" max="11" width="11.75390625" style="1" bestFit="1" customWidth="1"/>
    <col min="12" max="12" width="9.375" style="1" customWidth="1"/>
    <col min="13" max="13" width="11.375" style="1" bestFit="1" customWidth="1"/>
    <col min="14" max="14" width="9.50390625" style="1" bestFit="1" customWidth="1"/>
    <col min="15" max="15" width="10.25390625" style="1" bestFit="1" customWidth="1"/>
    <col min="16" max="16" width="9.625" style="1" customWidth="1"/>
    <col min="17" max="17" width="8.625" style="1" bestFit="1" customWidth="1"/>
    <col min="18" max="18" width="8.50390625" style="1" bestFit="1" customWidth="1"/>
    <col min="19" max="19" width="11.25390625" style="1" bestFit="1" customWidth="1"/>
    <col min="20" max="20" width="10.375" style="1" bestFit="1" customWidth="1"/>
    <col min="21" max="21" width="12.125" style="1" bestFit="1" customWidth="1"/>
    <col min="22" max="22" width="7.50390625" style="1" bestFit="1" customWidth="1"/>
    <col min="23" max="16384" width="5.875" style="1" customWidth="1"/>
  </cols>
  <sheetData>
    <row r="1" ht="16.5" customHeight="1" thickBot="1">
      <c r="A1" s="1" t="s">
        <v>32</v>
      </c>
    </row>
    <row r="2" spans="1:14" ht="25.5" customHeight="1">
      <c r="A2" s="204" t="s">
        <v>33</v>
      </c>
      <c r="B2" s="206" t="s">
        <v>5</v>
      </c>
      <c r="C2" s="207"/>
      <c r="D2" s="206" t="s">
        <v>6</v>
      </c>
      <c r="E2" s="208"/>
      <c r="F2" s="209" t="s">
        <v>50</v>
      </c>
      <c r="G2" s="210"/>
      <c r="H2" s="209" t="s">
        <v>51</v>
      </c>
      <c r="I2" s="210"/>
      <c r="J2" s="209" t="s">
        <v>52</v>
      </c>
      <c r="K2" s="210"/>
      <c r="L2" s="208" t="s">
        <v>53</v>
      </c>
      <c r="M2" s="207"/>
      <c r="N2" s="202" t="s">
        <v>33</v>
      </c>
    </row>
    <row r="3" spans="1:14" ht="13.5" customHeight="1">
      <c r="A3" s="205"/>
      <c r="B3" s="25" t="s">
        <v>24</v>
      </c>
      <c r="C3" s="26" t="s">
        <v>25</v>
      </c>
      <c r="D3" s="25" t="s">
        <v>24</v>
      </c>
      <c r="E3" s="105" t="s">
        <v>25</v>
      </c>
      <c r="F3" s="25" t="s">
        <v>24</v>
      </c>
      <c r="G3" s="26" t="s">
        <v>25</v>
      </c>
      <c r="H3" s="25" t="s">
        <v>24</v>
      </c>
      <c r="I3" s="26" t="s">
        <v>25</v>
      </c>
      <c r="J3" s="25" t="s">
        <v>24</v>
      </c>
      <c r="K3" s="26" t="s">
        <v>25</v>
      </c>
      <c r="L3" s="113" t="s">
        <v>24</v>
      </c>
      <c r="M3" s="26" t="s">
        <v>25</v>
      </c>
      <c r="N3" s="203"/>
    </row>
    <row r="4" spans="1:14" s="21" customFormat="1" ht="13.5" customHeight="1">
      <c r="A4" s="62"/>
      <c r="B4" s="56" t="s">
        <v>11</v>
      </c>
      <c r="C4" s="59" t="s">
        <v>4</v>
      </c>
      <c r="D4" s="56" t="s">
        <v>11</v>
      </c>
      <c r="E4" s="106" t="s">
        <v>4</v>
      </c>
      <c r="F4" s="56" t="s">
        <v>11</v>
      </c>
      <c r="G4" s="59" t="s">
        <v>4</v>
      </c>
      <c r="H4" s="56" t="s">
        <v>11</v>
      </c>
      <c r="I4" s="59" t="s">
        <v>4</v>
      </c>
      <c r="J4" s="56" t="s">
        <v>11</v>
      </c>
      <c r="K4" s="59" t="s">
        <v>4</v>
      </c>
      <c r="L4" s="110" t="s">
        <v>11</v>
      </c>
      <c r="M4" s="59" t="s">
        <v>4</v>
      </c>
      <c r="N4" s="60"/>
    </row>
    <row r="5" spans="1:14" s="8" customFormat="1" ht="21" customHeight="1">
      <c r="A5" s="65" t="s">
        <v>98</v>
      </c>
      <c r="B5" s="66">
        <v>1311</v>
      </c>
      <c r="C5" s="67">
        <v>118612</v>
      </c>
      <c r="D5" s="66" t="s">
        <v>110</v>
      </c>
      <c r="E5" s="107" t="s">
        <v>110</v>
      </c>
      <c r="F5" s="66" t="s">
        <v>104</v>
      </c>
      <c r="G5" s="67" t="s">
        <v>104</v>
      </c>
      <c r="H5" s="66">
        <v>231</v>
      </c>
      <c r="I5" s="67">
        <v>43578</v>
      </c>
      <c r="J5" s="66" t="s">
        <v>104</v>
      </c>
      <c r="K5" s="67" t="s">
        <v>104</v>
      </c>
      <c r="L5" s="66" t="s">
        <v>104</v>
      </c>
      <c r="M5" s="67" t="s">
        <v>104</v>
      </c>
      <c r="N5" s="68" t="str">
        <f>IF(A5="","",A5)</f>
        <v>鳥取県計</v>
      </c>
    </row>
    <row r="6" spans="1:14" s="8" customFormat="1" ht="21" customHeight="1">
      <c r="A6" s="69" t="s">
        <v>99</v>
      </c>
      <c r="B6" s="70">
        <v>2744</v>
      </c>
      <c r="C6" s="71">
        <v>251003</v>
      </c>
      <c r="D6" s="70" t="s">
        <v>110</v>
      </c>
      <c r="E6" s="108" t="s">
        <v>110</v>
      </c>
      <c r="F6" s="70" t="s">
        <v>104</v>
      </c>
      <c r="G6" s="108" t="s">
        <v>104</v>
      </c>
      <c r="H6" s="70">
        <v>172</v>
      </c>
      <c r="I6" s="71">
        <v>35686</v>
      </c>
      <c r="J6" s="70">
        <v>9</v>
      </c>
      <c r="K6" s="71">
        <v>176</v>
      </c>
      <c r="L6" s="70" t="s">
        <v>104</v>
      </c>
      <c r="M6" s="108" t="s">
        <v>104</v>
      </c>
      <c r="N6" s="73" t="str">
        <f>IF(A6="","",A6)</f>
        <v>島根県計</v>
      </c>
    </row>
    <row r="7" spans="1:14" s="8" customFormat="1" ht="21" customHeight="1">
      <c r="A7" s="69" t="s">
        <v>100</v>
      </c>
      <c r="B7" s="70">
        <v>4044</v>
      </c>
      <c r="C7" s="71">
        <v>412797</v>
      </c>
      <c r="D7" s="70" t="s">
        <v>110</v>
      </c>
      <c r="E7" s="108" t="s">
        <v>110</v>
      </c>
      <c r="F7" s="70" t="s">
        <v>104</v>
      </c>
      <c r="G7" s="108" t="s">
        <v>104</v>
      </c>
      <c r="H7" s="70">
        <v>758</v>
      </c>
      <c r="I7" s="71">
        <v>158168</v>
      </c>
      <c r="J7" s="70">
        <v>534</v>
      </c>
      <c r="K7" s="71">
        <v>10684</v>
      </c>
      <c r="L7" s="111">
        <v>71720</v>
      </c>
      <c r="M7" s="71">
        <v>15773063</v>
      </c>
      <c r="N7" s="73" t="str">
        <f>IF(A7="","",A7)</f>
        <v>岡山県計</v>
      </c>
    </row>
    <row r="8" spans="1:14" s="8" customFormat="1" ht="21" customHeight="1">
      <c r="A8" s="69" t="s">
        <v>101</v>
      </c>
      <c r="B8" s="70">
        <v>15371</v>
      </c>
      <c r="C8" s="71">
        <v>1737392</v>
      </c>
      <c r="D8" s="70" t="s">
        <v>104</v>
      </c>
      <c r="E8" s="108" t="s">
        <v>104</v>
      </c>
      <c r="F8" s="70" t="s">
        <v>104</v>
      </c>
      <c r="G8" s="108" t="s">
        <v>104</v>
      </c>
      <c r="H8" s="70">
        <v>596</v>
      </c>
      <c r="I8" s="71">
        <v>127079</v>
      </c>
      <c r="J8" s="70">
        <v>1108</v>
      </c>
      <c r="K8" s="71">
        <v>22151</v>
      </c>
      <c r="L8" s="111">
        <v>2610</v>
      </c>
      <c r="M8" s="71">
        <v>567157</v>
      </c>
      <c r="N8" s="73" t="str">
        <f>IF(A8="","",A8)</f>
        <v>広島県計</v>
      </c>
    </row>
    <row r="9" spans="1:14" s="8" customFormat="1" ht="21" customHeight="1">
      <c r="A9" s="69" t="s">
        <v>102</v>
      </c>
      <c r="B9" s="70">
        <v>2397</v>
      </c>
      <c r="C9" s="71">
        <v>233478</v>
      </c>
      <c r="D9" s="70" t="s">
        <v>110</v>
      </c>
      <c r="E9" s="108" t="s">
        <v>110</v>
      </c>
      <c r="F9" s="70" t="s">
        <v>104</v>
      </c>
      <c r="G9" s="108" t="s">
        <v>104</v>
      </c>
      <c r="H9" s="70">
        <v>100</v>
      </c>
      <c r="I9" s="71">
        <v>20280</v>
      </c>
      <c r="J9" s="70" t="s">
        <v>110</v>
      </c>
      <c r="K9" s="71" t="s">
        <v>110</v>
      </c>
      <c r="L9" s="111">
        <v>56</v>
      </c>
      <c r="M9" s="71">
        <v>9825</v>
      </c>
      <c r="N9" s="73" t="str">
        <f>IF(A9="","",A9)</f>
        <v>山口県計</v>
      </c>
    </row>
    <row r="10" spans="1:14" s="20" customFormat="1" ht="21" customHeight="1" thickBot="1">
      <c r="A10" s="64" t="s">
        <v>26</v>
      </c>
      <c r="B10" s="27">
        <v>25867</v>
      </c>
      <c r="C10" s="28">
        <v>2753282</v>
      </c>
      <c r="D10" s="27" t="s">
        <v>104</v>
      </c>
      <c r="E10" s="109" t="s">
        <v>104</v>
      </c>
      <c r="F10" s="27" t="s">
        <v>104</v>
      </c>
      <c r="G10" s="109" t="s">
        <v>104</v>
      </c>
      <c r="H10" s="27">
        <v>1857</v>
      </c>
      <c r="I10" s="28">
        <v>384791</v>
      </c>
      <c r="J10" s="27" t="s">
        <v>104</v>
      </c>
      <c r="K10" s="166" t="s">
        <v>104</v>
      </c>
      <c r="L10" s="112">
        <v>74518</v>
      </c>
      <c r="M10" s="28">
        <v>16373288</v>
      </c>
      <c r="N10" s="19" t="s">
        <v>26</v>
      </c>
    </row>
    <row r="11" spans="2:21" ht="11.25" thickBot="1">
      <c r="B11" s="2"/>
      <c r="C11" s="2"/>
      <c r="D11" s="2"/>
      <c r="E11" s="2"/>
      <c r="F11" s="2"/>
      <c r="G11" s="2"/>
      <c r="H11" s="10"/>
      <c r="I11" s="10"/>
      <c r="J11" s="2"/>
      <c r="K11" s="2"/>
      <c r="L11" s="2"/>
      <c r="M11" s="2"/>
      <c r="N11" s="2"/>
      <c r="O11" s="2"/>
      <c r="P11" s="2"/>
      <c r="Q11" s="2"/>
      <c r="R11" s="2"/>
      <c r="S11" s="2"/>
      <c r="T11" s="2"/>
      <c r="U11" s="2"/>
    </row>
    <row r="12" spans="1:14" ht="26.25" customHeight="1">
      <c r="A12" s="204" t="s">
        <v>33</v>
      </c>
      <c r="B12" s="206" t="s">
        <v>54</v>
      </c>
      <c r="C12" s="207"/>
      <c r="D12" s="209" t="s">
        <v>55</v>
      </c>
      <c r="E12" s="210"/>
      <c r="F12" s="209" t="s">
        <v>56</v>
      </c>
      <c r="G12" s="210"/>
      <c r="H12" s="209" t="s">
        <v>57</v>
      </c>
      <c r="I12" s="210"/>
      <c r="J12" s="209" t="s">
        <v>58</v>
      </c>
      <c r="K12" s="216"/>
      <c r="L12" s="209" t="s">
        <v>59</v>
      </c>
      <c r="M12" s="210"/>
      <c r="N12" s="202" t="s">
        <v>33</v>
      </c>
    </row>
    <row r="13" spans="1:14" ht="13.5" customHeight="1">
      <c r="A13" s="205"/>
      <c r="B13" s="25" t="s">
        <v>24</v>
      </c>
      <c r="C13" s="26" t="s">
        <v>25</v>
      </c>
      <c r="D13" s="25" t="s">
        <v>24</v>
      </c>
      <c r="E13" s="26" t="s">
        <v>25</v>
      </c>
      <c r="F13" s="25" t="s">
        <v>24</v>
      </c>
      <c r="G13" s="26" t="s">
        <v>25</v>
      </c>
      <c r="H13" s="25" t="s">
        <v>24</v>
      </c>
      <c r="I13" s="26" t="s">
        <v>25</v>
      </c>
      <c r="J13" s="25" t="s">
        <v>24</v>
      </c>
      <c r="K13" s="26" t="s">
        <v>25</v>
      </c>
      <c r="L13" s="25" t="s">
        <v>24</v>
      </c>
      <c r="M13" s="26" t="s">
        <v>25</v>
      </c>
      <c r="N13" s="211"/>
    </row>
    <row r="14" spans="1:14" s="21" customFormat="1" ht="13.5" customHeight="1">
      <c r="A14" s="62"/>
      <c r="B14" s="56" t="s">
        <v>11</v>
      </c>
      <c r="C14" s="59" t="s">
        <v>4</v>
      </c>
      <c r="D14" s="56" t="s">
        <v>11</v>
      </c>
      <c r="E14" s="59" t="s">
        <v>4</v>
      </c>
      <c r="F14" s="56" t="s">
        <v>11</v>
      </c>
      <c r="G14" s="59" t="s">
        <v>4</v>
      </c>
      <c r="H14" s="56" t="s">
        <v>11</v>
      </c>
      <c r="I14" s="59" t="s">
        <v>4</v>
      </c>
      <c r="J14" s="56" t="s">
        <v>11</v>
      </c>
      <c r="K14" s="59" t="s">
        <v>4</v>
      </c>
      <c r="L14" s="56" t="s">
        <v>11</v>
      </c>
      <c r="M14" s="59" t="s">
        <v>4</v>
      </c>
      <c r="N14" s="60"/>
    </row>
    <row r="15" spans="1:14" s="8" customFormat="1" ht="21" customHeight="1">
      <c r="A15" s="65" t="str">
        <f>IF(A5="","",A5)</f>
        <v>鳥取県計</v>
      </c>
      <c r="B15" s="66">
        <v>46</v>
      </c>
      <c r="C15" s="67">
        <v>2778</v>
      </c>
      <c r="D15" s="66">
        <v>3</v>
      </c>
      <c r="E15" s="67">
        <v>442</v>
      </c>
      <c r="F15" s="66" t="s">
        <v>110</v>
      </c>
      <c r="G15" s="67" t="s">
        <v>110</v>
      </c>
      <c r="H15" s="66" t="s">
        <v>104</v>
      </c>
      <c r="I15" s="67" t="s">
        <v>104</v>
      </c>
      <c r="J15" s="66" t="s">
        <v>110</v>
      </c>
      <c r="K15" s="67" t="s">
        <v>110</v>
      </c>
      <c r="L15" s="66" t="s">
        <v>104</v>
      </c>
      <c r="M15" s="67" t="s">
        <v>104</v>
      </c>
      <c r="N15" s="68" t="str">
        <f>IF(A15="","",A15)</f>
        <v>鳥取県計</v>
      </c>
    </row>
    <row r="16" spans="1:14" s="8" customFormat="1" ht="21" customHeight="1">
      <c r="A16" s="69" t="str">
        <f>IF(A6="","",A6)</f>
        <v>島根県計</v>
      </c>
      <c r="B16" s="70" t="s">
        <v>104</v>
      </c>
      <c r="C16" s="108" t="s">
        <v>104</v>
      </c>
      <c r="D16" s="70" t="s">
        <v>104</v>
      </c>
      <c r="E16" s="108" t="s">
        <v>104</v>
      </c>
      <c r="F16" s="70" t="s">
        <v>110</v>
      </c>
      <c r="G16" s="71" t="s">
        <v>110</v>
      </c>
      <c r="H16" s="70" t="s">
        <v>110</v>
      </c>
      <c r="I16" s="71" t="s">
        <v>110</v>
      </c>
      <c r="J16" s="70" t="s">
        <v>104</v>
      </c>
      <c r="K16" s="108" t="s">
        <v>104</v>
      </c>
      <c r="L16" s="70">
        <v>2</v>
      </c>
      <c r="M16" s="71">
        <v>526</v>
      </c>
      <c r="N16" s="73" t="str">
        <f>IF(A16="","",A16)</f>
        <v>島根県計</v>
      </c>
    </row>
    <row r="17" spans="1:14" s="8" customFormat="1" ht="21" customHeight="1">
      <c r="A17" s="69" t="str">
        <f>IF(A7="","",A7)</f>
        <v>岡山県計</v>
      </c>
      <c r="B17" s="70">
        <v>8497</v>
      </c>
      <c r="C17" s="71">
        <v>679341</v>
      </c>
      <c r="D17" s="70">
        <v>43</v>
      </c>
      <c r="E17" s="71">
        <v>4326</v>
      </c>
      <c r="F17" s="70" t="s">
        <v>110</v>
      </c>
      <c r="G17" s="71" t="s">
        <v>110</v>
      </c>
      <c r="H17" s="70" t="s">
        <v>104</v>
      </c>
      <c r="I17" s="108" t="s">
        <v>104</v>
      </c>
      <c r="J17" s="70" t="s">
        <v>104</v>
      </c>
      <c r="K17" s="108" t="s">
        <v>104</v>
      </c>
      <c r="L17" s="70">
        <v>91377</v>
      </c>
      <c r="M17" s="71">
        <v>12269334</v>
      </c>
      <c r="N17" s="73" t="str">
        <f>IF(A17="","",A17)</f>
        <v>岡山県計</v>
      </c>
    </row>
    <row r="18" spans="1:14" s="8" customFormat="1" ht="21" customHeight="1">
      <c r="A18" s="69" t="str">
        <f>IF(A8="","",A8)</f>
        <v>広島県計</v>
      </c>
      <c r="B18" s="70">
        <v>174</v>
      </c>
      <c r="C18" s="71">
        <v>10468</v>
      </c>
      <c r="D18" s="70">
        <v>9</v>
      </c>
      <c r="E18" s="71">
        <v>1135</v>
      </c>
      <c r="F18" s="70" t="s">
        <v>104</v>
      </c>
      <c r="G18" s="108" t="s">
        <v>104</v>
      </c>
      <c r="H18" s="70" t="s">
        <v>104</v>
      </c>
      <c r="I18" s="108" t="s">
        <v>104</v>
      </c>
      <c r="J18" s="70" t="s">
        <v>104</v>
      </c>
      <c r="K18" s="108" t="s">
        <v>104</v>
      </c>
      <c r="L18" s="70" t="s">
        <v>104</v>
      </c>
      <c r="M18" s="108" t="s">
        <v>104</v>
      </c>
      <c r="N18" s="73" t="str">
        <f>IF(A18="","",A18)</f>
        <v>広島県計</v>
      </c>
    </row>
    <row r="19" spans="1:14" s="8" customFormat="1" ht="21" customHeight="1">
      <c r="A19" s="69" t="str">
        <f>IF(A9="","",A9)</f>
        <v>山口県計</v>
      </c>
      <c r="B19" s="70" t="s">
        <v>104</v>
      </c>
      <c r="C19" s="108" t="s">
        <v>104</v>
      </c>
      <c r="D19" s="70" t="s">
        <v>104</v>
      </c>
      <c r="E19" s="108" t="s">
        <v>104</v>
      </c>
      <c r="F19" s="70">
        <v>0</v>
      </c>
      <c r="G19" s="71">
        <v>17</v>
      </c>
      <c r="H19" s="70" t="s">
        <v>110</v>
      </c>
      <c r="I19" s="71" t="s">
        <v>110</v>
      </c>
      <c r="J19" s="70" t="s">
        <v>104</v>
      </c>
      <c r="K19" s="108" t="s">
        <v>104</v>
      </c>
      <c r="L19" s="70" t="s">
        <v>104</v>
      </c>
      <c r="M19" s="108" t="s">
        <v>104</v>
      </c>
      <c r="N19" s="73" t="str">
        <f>IF(A19="","",A19)</f>
        <v>山口県計</v>
      </c>
    </row>
    <row r="20" spans="1:14" s="20" customFormat="1" ht="21" customHeight="1" thickBot="1">
      <c r="A20" s="64" t="s">
        <v>26</v>
      </c>
      <c r="B20" s="27">
        <v>8959</v>
      </c>
      <c r="C20" s="28">
        <v>707137</v>
      </c>
      <c r="D20" s="27">
        <v>353</v>
      </c>
      <c r="E20" s="28">
        <v>42893</v>
      </c>
      <c r="F20" s="27" t="s">
        <v>104</v>
      </c>
      <c r="G20" s="109" t="s">
        <v>104</v>
      </c>
      <c r="H20" s="27" t="s">
        <v>104</v>
      </c>
      <c r="I20" s="109" t="s">
        <v>104</v>
      </c>
      <c r="J20" s="27" t="s">
        <v>104</v>
      </c>
      <c r="K20" s="109" t="s">
        <v>104</v>
      </c>
      <c r="L20" s="27" t="s">
        <v>104</v>
      </c>
      <c r="M20" s="109" t="s">
        <v>104</v>
      </c>
      <c r="N20" s="19" t="s">
        <v>26</v>
      </c>
    </row>
    <row r="21" ht="11.25" thickBot="1"/>
    <row r="22" spans="1:12" ht="25.5" customHeight="1">
      <c r="A22" s="204" t="s">
        <v>33</v>
      </c>
      <c r="B22" s="212" t="s">
        <v>60</v>
      </c>
      <c r="C22" s="213"/>
      <c r="D22" s="212" t="s">
        <v>61</v>
      </c>
      <c r="E22" s="213"/>
      <c r="F22" s="209" t="s">
        <v>62</v>
      </c>
      <c r="G22" s="210"/>
      <c r="H22" s="209" t="s">
        <v>75</v>
      </c>
      <c r="I22" s="210"/>
      <c r="J22" s="214" t="s">
        <v>63</v>
      </c>
      <c r="K22" s="215"/>
      <c r="L22" s="202" t="s">
        <v>33</v>
      </c>
    </row>
    <row r="23" spans="1:12" ht="13.5" customHeight="1">
      <c r="A23" s="205"/>
      <c r="B23" s="25" t="s">
        <v>24</v>
      </c>
      <c r="C23" s="26" t="s">
        <v>25</v>
      </c>
      <c r="D23" s="25" t="s">
        <v>34</v>
      </c>
      <c r="E23" s="26" t="s">
        <v>25</v>
      </c>
      <c r="F23" s="25" t="s">
        <v>24</v>
      </c>
      <c r="G23" s="26" t="s">
        <v>25</v>
      </c>
      <c r="H23" s="25" t="s">
        <v>24</v>
      </c>
      <c r="I23" s="26" t="s">
        <v>25</v>
      </c>
      <c r="J23" s="25" t="s">
        <v>24</v>
      </c>
      <c r="K23" s="26" t="s">
        <v>25</v>
      </c>
      <c r="L23" s="211"/>
    </row>
    <row r="24" spans="1:12" ht="13.5" customHeight="1">
      <c r="A24" s="62"/>
      <c r="B24" s="56" t="s">
        <v>11</v>
      </c>
      <c r="C24" s="61" t="s">
        <v>4</v>
      </c>
      <c r="D24" s="56" t="s">
        <v>11</v>
      </c>
      <c r="E24" s="59" t="s">
        <v>4</v>
      </c>
      <c r="F24" s="56" t="s">
        <v>11</v>
      </c>
      <c r="G24" s="59" t="s">
        <v>4</v>
      </c>
      <c r="H24" s="56" t="s">
        <v>11</v>
      </c>
      <c r="I24" s="59" t="s">
        <v>4</v>
      </c>
      <c r="J24" s="56" t="s">
        <v>11</v>
      </c>
      <c r="K24" s="59" t="s">
        <v>4</v>
      </c>
      <c r="L24" s="60"/>
    </row>
    <row r="25" spans="1:12" ht="21" customHeight="1">
      <c r="A25" s="65" t="str">
        <f>IF(A15="","",A15)</f>
        <v>鳥取県計</v>
      </c>
      <c r="B25" s="66" t="s">
        <v>104</v>
      </c>
      <c r="C25" s="67" t="s">
        <v>104</v>
      </c>
      <c r="D25" s="66" t="s">
        <v>104</v>
      </c>
      <c r="E25" s="67" t="s">
        <v>104</v>
      </c>
      <c r="F25" s="66">
        <v>35</v>
      </c>
      <c r="G25" s="67">
        <v>5000</v>
      </c>
      <c r="H25" s="66">
        <v>1</v>
      </c>
      <c r="I25" s="67">
        <v>185</v>
      </c>
      <c r="J25" s="66">
        <v>1700</v>
      </c>
      <c r="K25" s="67">
        <v>183377</v>
      </c>
      <c r="L25" s="68" t="str">
        <f>IF(A25="","",A25)</f>
        <v>鳥取県計</v>
      </c>
    </row>
    <row r="26" spans="1:12" ht="21" customHeight="1">
      <c r="A26" s="69" t="str">
        <f>IF(A16="","",A16)</f>
        <v>島根県計</v>
      </c>
      <c r="B26" s="70" t="s">
        <v>104</v>
      </c>
      <c r="C26" s="108" t="s">
        <v>104</v>
      </c>
      <c r="D26" s="70" t="s">
        <v>104</v>
      </c>
      <c r="E26" s="108" t="s">
        <v>104</v>
      </c>
      <c r="F26" s="70">
        <v>24</v>
      </c>
      <c r="G26" s="71">
        <v>2421</v>
      </c>
      <c r="H26" s="70">
        <v>11</v>
      </c>
      <c r="I26" s="71">
        <v>313</v>
      </c>
      <c r="J26" s="70">
        <v>3565</v>
      </c>
      <c r="K26" s="71">
        <v>353497</v>
      </c>
      <c r="L26" s="73" t="str">
        <f>IF(A26="","",A26)</f>
        <v>島根県計</v>
      </c>
    </row>
    <row r="27" spans="1:12" ht="21" customHeight="1">
      <c r="A27" s="69" t="str">
        <f>IF(A17="","",A17)</f>
        <v>岡山県計</v>
      </c>
      <c r="B27" s="70">
        <v>59910</v>
      </c>
      <c r="C27" s="72">
        <v>4793584</v>
      </c>
      <c r="D27" s="70">
        <v>4850</v>
      </c>
      <c r="E27" s="71">
        <v>387998</v>
      </c>
      <c r="F27" s="70">
        <v>43578</v>
      </c>
      <c r="G27" s="71">
        <v>3515538</v>
      </c>
      <c r="H27" s="70">
        <v>10</v>
      </c>
      <c r="I27" s="71">
        <v>2268</v>
      </c>
      <c r="J27" s="70">
        <v>285327</v>
      </c>
      <c r="K27" s="71">
        <v>38009426</v>
      </c>
      <c r="L27" s="73" t="str">
        <f>IF(A27="","",A27)</f>
        <v>岡山県計</v>
      </c>
    </row>
    <row r="28" spans="1:12" ht="21" customHeight="1">
      <c r="A28" s="69" t="str">
        <f>IF(A18="","",A18)</f>
        <v>広島県計</v>
      </c>
      <c r="B28" s="70">
        <v>7</v>
      </c>
      <c r="C28" s="72">
        <v>1021</v>
      </c>
      <c r="D28" s="70" t="s">
        <v>104</v>
      </c>
      <c r="E28" s="108" t="s">
        <v>104</v>
      </c>
      <c r="F28" s="70">
        <v>5192</v>
      </c>
      <c r="G28" s="71">
        <v>432766</v>
      </c>
      <c r="H28" s="70">
        <v>16</v>
      </c>
      <c r="I28" s="71">
        <v>3623</v>
      </c>
      <c r="J28" s="70">
        <v>34243</v>
      </c>
      <c r="K28" s="71">
        <v>4207811</v>
      </c>
      <c r="L28" s="73" t="str">
        <f>IF(A28="","",A28)</f>
        <v>広島県計</v>
      </c>
    </row>
    <row r="29" spans="1:12" ht="21" customHeight="1">
      <c r="A29" s="69" t="str">
        <f>IF(A19="","",A19)</f>
        <v>山口県計</v>
      </c>
      <c r="B29" s="70" t="s">
        <v>104</v>
      </c>
      <c r="C29" s="108" t="s">
        <v>104</v>
      </c>
      <c r="D29" s="70" t="s">
        <v>104</v>
      </c>
      <c r="E29" s="108" t="s">
        <v>104</v>
      </c>
      <c r="F29" s="70">
        <v>192</v>
      </c>
      <c r="G29" s="71">
        <v>20900</v>
      </c>
      <c r="H29" s="70">
        <v>3</v>
      </c>
      <c r="I29" s="71">
        <v>236</v>
      </c>
      <c r="J29" s="70">
        <v>2763</v>
      </c>
      <c r="K29" s="71">
        <v>285716</v>
      </c>
      <c r="L29" s="73" t="str">
        <f>IF(A29="","",A29)</f>
        <v>山口県計</v>
      </c>
    </row>
    <row r="30" spans="1:12" ht="21" customHeight="1" thickBot="1">
      <c r="A30" s="64" t="s">
        <v>26</v>
      </c>
      <c r="B30" s="27">
        <v>59934</v>
      </c>
      <c r="C30" s="63">
        <v>4797040</v>
      </c>
      <c r="D30" s="27">
        <v>8539</v>
      </c>
      <c r="E30" s="28">
        <v>683414</v>
      </c>
      <c r="F30" s="27">
        <v>49021</v>
      </c>
      <c r="G30" s="28">
        <v>3976625</v>
      </c>
      <c r="H30" s="27">
        <v>41</v>
      </c>
      <c r="I30" s="28">
        <v>6625</v>
      </c>
      <c r="J30" s="27">
        <v>327598</v>
      </c>
      <c r="K30" s="28">
        <v>43039827</v>
      </c>
      <c r="L30" s="19" t="s">
        <v>26</v>
      </c>
    </row>
    <row r="31" spans="2:6" ht="10.5">
      <c r="B31" s="29"/>
      <c r="C31" s="29"/>
      <c r="D31" s="29"/>
      <c r="E31" s="29"/>
      <c r="F31" s="29"/>
    </row>
    <row r="32" spans="2:6" ht="10.5">
      <c r="B32" s="29"/>
      <c r="C32" s="29"/>
      <c r="D32" s="29"/>
      <c r="E32" s="29"/>
      <c r="F32" s="29"/>
    </row>
    <row r="37" spans="2:13" ht="10.5">
      <c r="B37" s="145"/>
      <c r="C37" s="145"/>
      <c r="D37" s="145"/>
      <c r="E37" s="145"/>
      <c r="F37" s="145"/>
      <c r="G37" s="145"/>
      <c r="H37" s="145"/>
      <c r="I37" s="145"/>
      <c r="J37" s="145"/>
      <c r="K37" s="145"/>
      <c r="L37" s="145"/>
      <c r="M37" s="145"/>
    </row>
    <row r="38" spans="2:13" ht="10.5">
      <c r="B38" s="145"/>
      <c r="C38" s="145"/>
      <c r="D38" s="145"/>
      <c r="E38" s="145"/>
      <c r="F38" s="145"/>
      <c r="G38" s="145"/>
      <c r="H38" s="145"/>
      <c r="I38" s="145"/>
      <c r="J38" s="145"/>
      <c r="K38" s="145"/>
      <c r="L38" s="145"/>
      <c r="M38" s="145"/>
    </row>
    <row r="41" spans="2:13" ht="10.5">
      <c r="B41" s="145"/>
      <c r="C41" s="145"/>
      <c r="D41" s="145"/>
      <c r="E41" s="145"/>
      <c r="F41" s="145"/>
      <c r="G41" s="145"/>
      <c r="H41" s="145"/>
      <c r="I41" s="145"/>
      <c r="J41" s="145"/>
      <c r="K41" s="145"/>
      <c r="L41" s="145"/>
      <c r="M41" s="145"/>
    </row>
    <row r="42" spans="2:13" ht="10.5">
      <c r="B42" s="145"/>
      <c r="C42" s="145"/>
      <c r="D42" s="145"/>
      <c r="E42" s="145"/>
      <c r="F42" s="145"/>
      <c r="G42" s="145"/>
      <c r="H42" s="145"/>
      <c r="I42" s="145"/>
      <c r="J42" s="145"/>
      <c r="K42" s="145"/>
      <c r="L42" s="145"/>
      <c r="M42" s="145"/>
    </row>
    <row r="45" spans="2:12" ht="10.5">
      <c r="B45" s="145"/>
      <c r="C45" s="145"/>
      <c r="D45" s="145"/>
      <c r="E45" s="145"/>
      <c r="F45" s="145"/>
      <c r="G45" s="145"/>
      <c r="H45" s="145"/>
      <c r="I45" s="145"/>
      <c r="J45" s="145"/>
      <c r="K45" s="145"/>
      <c r="L45" s="145"/>
    </row>
    <row r="46" spans="2:11" ht="10.5">
      <c r="B46" s="145"/>
      <c r="C46" s="145"/>
      <c r="D46" s="145"/>
      <c r="E46" s="145"/>
      <c r="F46" s="145"/>
      <c r="G46" s="145"/>
      <c r="H46" s="145"/>
      <c r="I46" s="145"/>
      <c r="J46" s="145"/>
      <c r="K46" s="145"/>
    </row>
  </sheetData>
  <sheetProtection/>
  <mergeCells count="23">
    <mergeCell ref="L12:M12"/>
    <mergeCell ref="J12:K12"/>
    <mergeCell ref="B12:C12"/>
    <mergeCell ref="F2:G2"/>
    <mergeCell ref="J2:K2"/>
    <mergeCell ref="H2:I2"/>
    <mergeCell ref="L22:L23"/>
    <mergeCell ref="A22:A23"/>
    <mergeCell ref="B22:C22"/>
    <mergeCell ref="D22:E22"/>
    <mergeCell ref="J22:K22"/>
    <mergeCell ref="H22:I22"/>
    <mergeCell ref="F22:G22"/>
    <mergeCell ref="N2:N3"/>
    <mergeCell ref="A2:A3"/>
    <mergeCell ref="A12:A13"/>
    <mergeCell ref="B2:C2"/>
    <mergeCell ref="D2:E2"/>
    <mergeCell ref="D12:E12"/>
    <mergeCell ref="H12:I12"/>
    <mergeCell ref="F12:G12"/>
    <mergeCell ref="L2:M2"/>
    <mergeCell ref="N12:N13"/>
  </mergeCells>
  <printOptions/>
  <pageMargins left="0.7874015748031497" right="0.7874015748031497" top="0.984251968503937" bottom="0.984251968503937" header="0.5118110236220472" footer="0.5118110236220472"/>
  <pageSetup fitToHeight="1" fitToWidth="1" horizontalDpi="600" verticalDpi="600" orientation="landscape" paperSize="9" scale="83" r:id="rId1"/>
  <headerFooter alignWithMargins="0">
    <oddFooter>&amp;R広島国税局
酒税１
（H20)</oddFooter>
  </headerFooter>
  <rowBreaks count="1" manualBreakCount="1">
    <brk id="30" max="255" man="1"/>
  </rowBreaks>
  <colBreaks count="1" manualBreakCount="1">
    <brk id="16" max="46" man="1"/>
  </colBreaks>
</worksheet>
</file>

<file path=xl/worksheets/sheet4.xml><?xml version="1.0" encoding="utf-8"?>
<worksheet xmlns="http://schemas.openxmlformats.org/spreadsheetml/2006/main" xmlns:r="http://schemas.openxmlformats.org/officeDocument/2006/relationships">
  <sheetPr>
    <pageSetUpPr fitToPage="1"/>
  </sheetPr>
  <dimension ref="A1:J31"/>
  <sheetViews>
    <sheetView showGridLines="0" workbookViewId="0" topLeftCell="A1">
      <selection activeCell="A1" sqref="A1:G1"/>
    </sheetView>
  </sheetViews>
  <sheetFormatPr defaultColWidth="10.625" defaultRowHeight="13.5"/>
  <cols>
    <col min="1" max="1" width="19.00390625" style="8" customWidth="1"/>
    <col min="2" max="5" width="10.625" style="8" customWidth="1"/>
    <col min="6" max="6" width="9.75390625" style="8" bestFit="1" customWidth="1"/>
    <col min="7" max="7" width="11.00390625" style="8" customWidth="1"/>
    <col min="8" max="16384" width="10.625" style="8" customWidth="1"/>
  </cols>
  <sheetData>
    <row r="1" spans="1:7" ht="15">
      <c r="A1" s="223" t="s">
        <v>35</v>
      </c>
      <c r="B1" s="223"/>
      <c r="C1" s="223"/>
      <c r="D1" s="223"/>
      <c r="E1" s="223"/>
      <c r="F1" s="223"/>
      <c r="G1" s="223"/>
    </row>
    <row r="2" ht="12" customHeight="1" thickBot="1">
      <c r="A2" s="8" t="s">
        <v>36</v>
      </c>
    </row>
    <row r="3" spans="1:7" ht="13.5" customHeight="1">
      <c r="A3" s="174" t="s">
        <v>37</v>
      </c>
      <c r="B3" s="224" t="s">
        <v>38</v>
      </c>
      <c r="C3" s="224"/>
      <c r="D3" s="224"/>
      <c r="E3" s="224"/>
      <c r="F3" s="224"/>
      <c r="G3" s="225" t="s">
        <v>109</v>
      </c>
    </row>
    <row r="4" spans="1:7" ht="11.25" customHeight="1">
      <c r="A4" s="175"/>
      <c r="B4" s="217" t="s">
        <v>39</v>
      </c>
      <c r="C4" s="217" t="s">
        <v>40</v>
      </c>
      <c r="D4" s="227" t="s">
        <v>69</v>
      </c>
      <c r="E4" s="217" t="s">
        <v>41</v>
      </c>
      <c r="F4" s="217" t="s">
        <v>42</v>
      </c>
      <c r="G4" s="226"/>
    </row>
    <row r="5" spans="1:7" ht="49.5" customHeight="1">
      <c r="A5" s="175"/>
      <c r="B5" s="218"/>
      <c r="C5" s="218"/>
      <c r="D5" s="228"/>
      <c r="E5" s="218"/>
      <c r="F5" s="217"/>
      <c r="G5" s="226"/>
    </row>
    <row r="6" spans="1:7" ht="13.5" customHeight="1">
      <c r="A6" s="77"/>
      <c r="B6" s="79" t="s">
        <v>48</v>
      </c>
      <c r="C6" s="80" t="s">
        <v>11</v>
      </c>
      <c r="D6" s="80" t="s">
        <v>11</v>
      </c>
      <c r="E6" s="80" t="s">
        <v>11</v>
      </c>
      <c r="F6" s="81" t="s">
        <v>11</v>
      </c>
      <c r="G6" s="82" t="s">
        <v>11</v>
      </c>
    </row>
    <row r="7" spans="1:7" ht="18" customHeight="1">
      <c r="A7" s="219" t="s">
        <v>5</v>
      </c>
      <c r="B7" s="83">
        <v>20389</v>
      </c>
      <c r="C7" s="84"/>
      <c r="D7" s="84"/>
      <c r="E7" s="84"/>
      <c r="F7" s="85">
        <v>20151</v>
      </c>
      <c r="G7" s="86">
        <v>24353</v>
      </c>
    </row>
    <row r="8" spans="1:7" ht="28.5" customHeight="1">
      <c r="A8" s="220"/>
      <c r="B8" s="87">
        <v>21040</v>
      </c>
      <c r="C8" s="87" t="s">
        <v>110</v>
      </c>
      <c r="D8" s="123"/>
      <c r="E8" s="87">
        <v>408</v>
      </c>
      <c r="F8" s="88">
        <v>20632</v>
      </c>
      <c r="G8" s="89">
        <v>26662</v>
      </c>
    </row>
    <row r="9" spans="1:7" ht="18" customHeight="1">
      <c r="A9" s="221" t="s">
        <v>6</v>
      </c>
      <c r="B9" s="90" t="s">
        <v>118</v>
      </c>
      <c r="C9" s="91"/>
      <c r="D9" s="91"/>
      <c r="E9" s="91"/>
      <c r="F9" s="92" t="s">
        <v>118</v>
      </c>
      <c r="G9" s="93" t="s">
        <v>118</v>
      </c>
    </row>
    <row r="10" spans="1:7" ht="28.5" customHeight="1">
      <c r="A10" s="222"/>
      <c r="B10" s="87" t="s">
        <v>104</v>
      </c>
      <c r="C10" s="87" t="s">
        <v>110</v>
      </c>
      <c r="D10" s="123"/>
      <c r="E10" s="87" t="s">
        <v>110</v>
      </c>
      <c r="F10" s="88" t="s">
        <v>104</v>
      </c>
      <c r="G10" s="89" t="s">
        <v>104</v>
      </c>
    </row>
    <row r="11" spans="1:7" ht="28.5" customHeight="1">
      <c r="A11" s="116" t="s">
        <v>50</v>
      </c>
      <c r="B11" s="94" t="s">
        <v>104</v>
      </c>
      <c r="C11" s="94" t="s">
        <v>104</v>
      </c>
      <c r="D11" s="94" t="s">
        <v>104</v>
      </c>
      <c r="E11" s="94" t="s">
        <v>104</v>
      </c>
      <c r="F11" s="95" t="s">
        <v>104</v>
      </c>
      <c r="G11" s="96" t="s">
        <v>104</v>
      </c>
    </row>
    <row r="12" spans="1:7" ht="28.5" customHeight="1">
      <c r="A12" s="116" t="s">
        <v>51</v>
      </c>
      <c r="B12" s="94">
        <v>1070</v>
      </c>
      <c r="C12" s="94" t="s">
        <v>103</v>
      </c>
      <c r="D12" s="94" t="s">
        <v>103</v>
      </c>
      <c r="E12" s="94">
        <v>1376</v>
      </c>
      <c r="F12" s="95">
        <v>1111</v>
      </c>
      <c r="G12" s="96">
        <v>2696</v>
      </c>
    </row>
    <row r="13" spans="1:7" ht="28.5" customHeight="1">
      <c r="A13" s="75" t="s">
        <v>7</v>
      </c>
      <c r="B13" s="94" t="s">
        <v>104</v>
      </c>
      <c r="C13" s="94" t="s">
        <v>104</v>
      </c>
      <c r="D13" s="122"/>
      <c r="E13" s="94" t="s">
        <v>104</v>
      </c>
      <c r="F13" s="95" t="s">
        <v>104</v>
      </c>
      <c r="G13" s="96" t="s">
        <v>104</v>
      </c>
    </row>
    <row r="14" spans="1:7" ht="28.5" customHeight="1">
      <c r="A14" s="75" t="s">
        <v>8</v>
      </c>
      <c r="B14" s="94">
        <v>75366</v>
      </c>
      <c r="C14" s="94" t="s">
        <v>110</v>
      </c>
      <c r="D14" s="122"/>
      <c r="E14" s="94">
        <v>204</v>
      </c>
      <c r="F14" s="95">
        <v>75163</v>
      </c>
      <c r="G14" s="96">
        <v>1787</v>
      </c>
    </row>
    <row r="15" spans="1:7" ht="28.5" customHeight="1">
      <c r="A15" s="116" t="s">
        <v>64</v>
      </c>
      <c r="B15" s="94">
        <v>12055</v>
      </c>
      <c r="C15" s="94" t="s">
        <v>110</v>
      </c>
      <c r="D15" s="122"/>
      <c r="E15" s="94">
        <v>4891</v>
      </c>
      <c r="F15" s="95">
        <v>7164</v>
      </c>
      <c r="G15" s="96">
        <v>3508</v>
      </c>
    </row>
    <row r="16" spans="1:10" ht="28.5" customHeight="1">
      <c r="A16" s="116" t="s">
        <v>55</v>
      </c>
      <c r="B16" s="94">
        <v>365</v>
      </c>
      <c r="C16" s="94" t="s">
        <v>110</v>
      </c>
      <c r="D16" s="122"/>
      <c r="E16" s="94">
        <v>27</v>
      </c>
      <c r="F16" s="95">
        <v>338</v>
      </c>
      <c r="G16" s="96">
        <v>134</v>
      </c>
      <c r="J16" s="146"/>
    </row>
    <row r="17" spans="1:7" ht="28.5" customHeight="1">
      <c r="A17" s="116" t="s">
        <v>67</v>
      </c>
      <c r="B17" s="94" t="s">
        <v>104</v>
      </c>
      <c r="C17" s="94" t="s">
        <v>104</v>
      </c>
      <c r="D17" s="122"/>
      <c r="E17" s="94" t="s">
        <v>104</v>
      </c>
      <c r="F17" s="95" t="s">
        <v>104</v>
      </c>
      <c r="G17" s="96" t="s">
        <v>104</v>
      </c>
    </row>
    <row r="18" spans="1:7" ht="28.5" customHeight="1">
      <c r="A18" s="116" t="s">
        <v>43</v>
      </c>
      <c r="B18" s="94" t="s">
        <v>104</v>
      </c>
      <c r="C18" s="94" t="s">
        <v>104</v>
      </c>
      <c r="D18" s="122"/>
      <c r="E18" s="94" t="s">
        <v>104</v>
      </c>
      <c r="F18" s="155" t="s">
        <v>104</v>
      </c>
      <c r="G18" s="96" t="s">
        <v>104</v>
      </c>
    </row>
    <row r="19" spans="1:7" ht="28.5" customHeight="1">
      <c r="A19" s="116" t="s">
        <v>59</v>
      </c>
      <c r="B19" s="94">
        <v>102082</v>
      </c>
      <c r="C19" s="94" t="s">
        <v>110</v>
      </c>
      <c r="D19" s="122"/>
      <c r="E19" s="94">
        <v>47</v>
      </c>
      <c r="F19" s="95">
        <v>102035</v>
      </c>
      <c r="G19" s="96">
        <v>2833</v>
      </c>
    </row>
    <row r="20" spans="1:7" ht="28.5" customHeight="1">
      <c r="A20" s="116" t="s">
        <v>60</v>
      </c>
      <c r="B20" s="94">
        <v>62432</v>
      </c>
      <c r="C20" s="94" t="s">
        <v>110</v>
      </c>
      <c r="D20" s="122"/>
      <c r="E20" s="94">
        <v>1018</v>
      </c>
      <c r="F20" s="95">
        <v>61414</v>
      </c>
      <c r="G20" s="96">
        <v>1602</v>
      </c>
    </row>
    <row r="21" spans="1:7" ht="28.5" customHeight="1">
      <c r="A21" s="121" t="s">
        <v>79</v>
      </c>
      <c r="B21" s="94">
        <v>18320</v>
      </c>
      <c r="C21" s="94">
        <v>85</v>
      </c>
      <c r="D21" s="122"/>
      <c r="E21" s="94">
        <v>23</v>
      </c>
      <c r="F21" s="95">
        <v>18382</v>
      </c>
      <c r="G21" s="96">
        <v>1114</v>
      </c>
    </row>
    <row r="22" spans="1:7" ht="28.5" customHeight="1">
      <c r="A22" s="75" t="s">
        <v>65</v>
      </c>
      <c r="B22" s="94">
        <v>112031</v>
      </c>
      <c r="C22" s="94">
        <v>1</v>
      </c>
      <c r="D22" s="122"/>
      <c r="E22" s="94">
        <v>3086</v>
      </c>
      <c r="F22" s="95">
        <v>108946</v>
      </c>
      <c r="G22" s="96">
        <v>4020</v>
      </c>
    </row>
    <row r="23" spans="1:7" s="20" customFormat="1" ht="28.5" customHeight="1" thickBot="1">
      <c r="A23" s="117" t="s">
        <v>76</v>
      </c>
      <c r="B23" s="151">
        <v>32</v>
      </c>
      <c r="C23" s="151" t="s">
        <v>110</v>
      </c>
      <c r="D23" s="152"/>
      <c r="E23" s="151">
        <v>1</v>
      </c>
      <c r="F23" s="153">
        <v>32</v>
      </c>
      <c r="G23" s="154">
        <v>40</v>
      </c>
    </row>
    <row r="24" spans="1:7" s="20" customFormat="1" ht="28.5" customHeight="1" thickBot="1" thickTop="1">
      <c r="A24" s="76" t="s">
        <v>44</v>
      </c>
      <c r="B24" s="97">
        <v>417823</v>
      </c>
      <c r="C24" s="97">
        <v>311</v>
      </c>
      <c r="D24" s="97">
        <v>1865</v>
      </c>
      <c r="E24" s="97">
        <v>12288</v>
      </c>
      <c r="F24" s="98">
        <v>407709</v>
      </c>
      <c r="G24" s="99">
        <v>45789</v>
      </c>
    </row>
    <row r="25" ht="10.5">
      <c r="A25" s="1" t="s">
        <v>115</v>
      </c>
    </row>
    <row r="26" ht="10.5">
      <c r="A26" s="1" t="s">
        <v>45</v>
      </c>
    </row>
    <row r="27" ht="10.5">
      <c r="A27" s="1" t="s">
        <v>46</v>
      </c>
    </row>
    <row r="31" ht="10.5">
      <c r="F31" s="146"/>
    </row>
  </sheetData>
  <sheetProtection/>
  <mergeCells count="11">
    <mergeCell ref="D4:D5"/>
    <mergeCell ref="E4:E5"/>
    <mergeCell ref="F4:F5"/>
    <mergeCell ref="A7:A8"/>
    <mergeCell ref="A9:A10"/>
    <mergeCell ref="A3:A5"/>
    <mergeCell ref="A1:G1"/>
    <mergeCell ref="B3:F3"/>
    <mergeCell ref="G3:G5"/>
    <mergeCell ref="B4:B5"/>
    <mergeCell ref="C4:C5"/>
  </mergeCells>
  <printOptions/>
  <pageMargins left="0.7874015748031497" right="0.7874015748031497" top="0.984251968503937" bottom="0.984251968503937" header="0.5118110236220472" footer="0.5118110236220472"/>
  <pageSetup fitToHeight="1" fitToWidth="1" horizontalDpi="600" verticalDpi="600" orientation="portrait" paperSize="9" r:id="rId2"/>
  <headerFooter alignWithMargins="0">
    <oddFooter>&amp;R広島国税局
酒税２
（H20)</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P24"/>
  <sheetViews>
    <sheetView showGridLines="0" workbookViewId="0" topLeftCell="A1">
      <selection activeCell="A1" sqref="A1"/>
    </sheetView>
  </sheetViews>
  <sheetFormatPr defaultColWidth="10.625" defaultRowHeight="13.5"/>
  <cols>
    <col min="1" max="2" width="6.25390625" style="8" customWidth="1"/>
    <col min="3" max="15" width="11.125" style="8" customWidth="1"/>
    <col min="16" max="16384" width="10.625" style="8" customWidth="1"/>
  </cols>
  <sheetData>
    <row r="1" ht="11.25" thickBot="1">
      <c r="A1" s="8" t="s">
        <v>47</v>
      </c>
    </row>
    <row r="2" spans="1:15" ht="24" customHeight="1">
      <c r="A2" s="174" t="s">
        <v>95</v>
      </c>
      <c r="B2" s="169"/>
      <c r="C2" s="229" t="s">
        <v>49</v>
      </c>
      <c r="D2" s="231" t="s">
        <v>6</v>
      </c>
      <c r="E2" s="209" t="s">
        <v>19</v>
      </c>
      <c r="F2" s="210"/>
      <c r="G2" s="231" t="s">
        <v>7</v>
      </c>
      <c r="H2" s="231" t="s">
        <v>8</v>
      </c>
      <c r="I2" s="209" t="s">
        <v>85</v>
      </c>
      <c r="J2" s="210"/>
      <c r="K2" s="229" t="s">
        <v>86</v>
      </c>
      <c r="L2" s="229" t="s">
        <v>87</v>
      </c>
      <c r="M2" s="229" t="s">
        <v>88</v>
      </c>
      <c r="N2" s="229" t="s">
        <v>89</v>
      </c>
      <c r="O2" s="233" t="s">
        <v>93</v>
      </c>
    </row>
    <row r="3" spans="1:15" ht="18" customHeight="1">
      <c r="A3" s="175"/>
      <c r="B3" s="171"/>
      <c r="C3" s="230"/>
      <c r="D3" s="232"/>
      <c r="E3" s="22" t="s">
        <v>90</v>
      </c>
      <c r="F3" s="23" t="s">
        <v>91</v>
      </c>
      <c r="G3" s="232"/>
      <c r="H3" s="232"/>
      <c r="I3" s="22" t="s">
        <v>94</v>
      </c>
      <c r="J3" s="23" t="s">
        <v>92</v>
      </c>
      <c r="K3" s="230"/>
      <c r="L3" s="230"/>
      <c r="M3" s="230"/>
      <c r="N3" s="230"/>
      <c r="O3" s="234"/>
    </row>
    <row r="4" spans="1:15" ht="10.5">
      <c r="A4" s="77"/>
      <c r="B4" s="78"/>
      <c r="C4" s="79" t="s">
        <v>11</v>
      </c>
      <c r="D4" s="81" t="s">
        <v>11</v>
      </c>
      <c r="E4" s="56" t="s">
        <v>11</v>
      </c>
      <c r="F4" s="131" t="s">
        <v>11</v>
      </c>
      <c r="G4" s="79" t="s">
        <v>11</v>
      </c>
      <c r="H4" s="79" t="s">
        <v>11</v>
      </c>
      <c r="I4" s="56" t="s">
        <v>11</v>
      </c>
      <c r="J4" s="131" t="s">
        <v>11</v>
      </c>
      <c r="K4" s="79" t="s">
        <v>11</v>
      </c>
      <c r="L4" s="79" t="s">
        <v>11</v>
      </c>
      <c r="M4" s="79" t="s">
        <v>11</v>
      </c>
      <c r="N4" s="81" t="s">
        <v>11</v>
      </c>
      <c r="O4" s="82" t="s">
        <v>11</v>
      </c>
    </row>
    <row r="5" spans="1:15" ht="30" customHeight="1">
      <c r="A5" s="235" t="s">
        <v>71</v>
      </c>
      <c r="B5" s="236"/>
      <c r="C5" s="100">
        <v>24270</v>
      </c>
      <c r="D5" s="100" t="s">
        <v>104</v>
      </c>
      <c r="E5" s="132" t="s">
        <v>104</v>
      </c>
      <c r="F5" s="133" t="s">
        <v>104</v>
      </c>
      <c r="G5" s="100">
        <v>7826</v>
      </c>
      <c r="H5" s="100">
        <v>109263</v>
      </c>
      <c r="I5" s="132" t="s">
        <v>104</v>
      </c>
      <c r="J5" s="133" t="s">
        <v>104</v>
      </c>
      <c r="K5" s="100" t="s">
        <v>104</v>
      </c>
      <c r="L5" s="100" t="s">
        <v>104</v>
      </c>
      <c r="M5" s="100">
        <v>92363</v>
      </c>
      <c r="N5" s="134">
        <v>128188</v>
      </c>
      <c r="O5" s="101">
        <v>375028</v>
      </c>
    </row>
    <row r="6" spans="1:15" ht="30" customHeight="1" thickBot="1">
      <c r="A6" s="237" t="s">
        <v>72</v>
      </c>
      <c r="B6" s="238"/>
      <c r="C6" s="102">
        <v>23494</v>
      </c>
      <c r="D6" s="102" t="s">
        <v>103</v>
      </c>
      <c r="E6" s="135" t="s">
        <v>104</v>
      </c>
      <c r="F6" s="136" t="s">
        <v>104</v>
      </c>
      <c r="G6" s="102">
        <v>7490</v>
      </c>
      <c r="H6" s="102">
        <v>104873</v>
      </c>
      <c r="I6" s="135" t="s">
        <v>104</v>
      </c>
      <c r="J6" s="136" t="s">
        <v>104</v>
      </c>
      <c r="K6" s="102">
        <v>12</v>
      </c>
      <c r="L6" s="102">
        <v>642</v>
      </c>
      <c r="M6" s="102">
        <v>94606</v>
      </c>
      <c r="N6" s="137">
        <v>207824</v>
      </c>
      <c r="O6" s="103">
        <v>451362</v>
      </c>
    </row>
    <row r="7" ht="11.25" thickBot="1"/>
    <row r="8" spans="1:16" ht="35.25" customHeight="1">
      <c r="A8" s="239" t="s">
        <v>95</v>
      </c>
      <c r="B8" s="198"/>
      <c r="C8" s="129" t="s">
        <v>49</v>
      </c>
      <c r="D8" s="128" t="s">
        <v>6</v>
      </c>
      <c r="E8" s="130" t="s">
        <v>96</v>
      </c>
      <c r="F8" s="130" t="s">
        <v>97</v>
      </c>
      <c r="G8" s="128" t="s">
        <v>7</v>
      </c>
      <c r="H8" s="141" t="s">
        <v>8</v>
      </c>
      <c r="I8" s="138" t="s">
        <v>78</v>
      </c>
      <c r="J8" s="138" t="s">
        <v>77</v>
      </c>
      <c r="K8" s="139" t="s">
        <v>59</v>
      </c>
      <c r="L8" s="130" t="s">
        <v>68</v>
      </c>
      <c r="M8" s="130" t="s">
        <v>79</v>
      </c>
      <c r="N8" s="128" t="s">
        <v>62</v>
      </c>
      <c r="O8" s="128" t="s">
        <v>76</v>
      </c>
      <c r="P8" s="140" t="s">
        <v>63</v>
      </c>
    </row>
    <row r="9" spans="1:16" ht="10.5">
      <c r="A9" s="77"/>
      <c r="B9" s="78"/>
      <c r="C9" s="79" t="s">
        <v>11</v>
      </c>
      <c r="D9" s="81" t="s">
        <v>11</v>
      </c>
      <c r="E9" s="79" t="s">
        <v>11</v>
      </c>
      <c r="F9" s="79" t="s">
        <v>11</v>
      </c>
      <c r="G9" s="79" t="s">
        <v>11</v>
      </c>
      <c r="H9" s="79" t="s">
        <v>11</v>
      </c>
      <c r="I9" s="118" t="s">
        <v>11</v>
      </c>
      <c r="J9" s="118" t="s">
        <v>11</v>
      </c>
      <c r="K9" s="79" t="s">
        <v>11</v>
      </c>
      <c r="L9" s="79" t="s">
        <v>11</v>
      </c>
      <c r="M9" s="79" t="s">
        <v>11</v>
      </c>
      <c r="N9" s="118" t="s">
        <v>11</v>
      </c>
      <c r="O9" s="118" t="s">
        <v>11</v>
      </c>
      <c r="P9" s="82" t="s">
        <v>11</v>
      </c>
    </row>
    <row r="10" spans="1:16" ht="30" customHeight="1">
      <c r="A10" s="235" t="s">
        <v>73</v>
      </c>
      <c r="B10" s="236"/>
      <c r="C10" s="161">
        <v>23473</v>
      </c>
      <c r="D10" s="162" t="s">
        <v>104</v>
      </c>
      <c r="E10" s="161" t="s">
        <v>104</v>
      </c>
      <c r="F10" s="161">
        <v>1041</v>
      </c>
      <c r="G10" s="161">
        <v>7522</v>
      </c>
      <c r="H10" s="161">
        <v>95375</v>
      </c>
      <c r="I10" s="163">
        <v>6924</v>
      </c>
      <c r="J10" s="163" t="s">
        <v>104</v>
      </c>
      <c r="K10" s="161">
        <v>85024</v>
      </c>
      <c r="L10" s="161">
        <v>115931</v>
      </c>
      <c r="M10" s="161">
        <v>656</v>
      </c>
      <c r="N10" s="163">
        <v>109958</v>
      </c>
      <c r="O10" s="163">
        <v>72</v>
      </c>
      <c r="P10" s="164">
        <v>450472</v>
      </c>
    </row>
    <row r="11" spans="1:16" ht="30" customHeight="1">
      <c r="A11" s="240" t="s">
        <v>108</v>
      </c>
      <c r="B11" s="241"/>
      <c r="C11" s="157">
        <v>22879</v>
      </c>
      <c r="D11" s="162" t="s">
        <v>103</v>
      </c>
      <c r="E11" s="161" t="s">
        <v>104</v>
      </c>
      <c r="F11" s="157">
        <v>1178</v>
      </c>
      <c r="G11" s="157">
        <v>7393</v>
      </c>
      <c r="H11" s="157">
        <v>86155</v>
      </c>
      <c r="I11" s="158">
        <v>7091</v>
      </c>
      <c r="J11" s="163" t="s">
        <v>104</v>
      </c>
      <c r="K11" s="157">
        <v>99992</v>
      </c>
      <c r="L11" s="157">
        <v>54525</v>
      </c>
      <c r="M11" s="157">
        <v>28860</v>
      </c>
      <c r="N11" s="158">
        <v>97030</v>
      </c>
      <c r="O11" s="158">
        <v>30</v>
      </c>
      <c r="P11" s="159">
        <v>409975</v>
      </c>
    </row>
    <row r="12" spans="1:16" ht="30" customHeight="1" thickBot="1">
      <c r="A12" s="237" t="s">
        <v>116</v>
      </c>
      <c r="B12" s="238"/>
      <c r="C12" s="102">
        <v>20632</v>
      </c>
      <c r="D12" s="102" t="s">
        <v>119</v>
      </c>
      <c r="E12" s="102" t="s">
        <v>103</v>
      </c>
      <c r="F12" s="165">
        <v>1111</v>
      </c>
      <c r="G12" s="102" t="s">
        <v>104</v>
      </c>
      <c r="H12" s="102">
        <v>75163</v>
      </c>
      <c r="I12" s="102">
        <v>7502</v>
      </c>
      <c r="J12" s="165" t="s">
        <v>104</v>
      </c>
      <c r="K12" s="102">
        <v>102035</v>
      </c>
      <c r="L12" s="102">
        <v>61414</v>
      </c>
      <c r="M12" s="102">
        <v>18382</v>
      </c>
      <c r="N12" s="137">
        <v>108946</v>
      </c>
      <c r="O12" s="102">
        <v>32</v>
      </c>
      <c r="P12" s="160">
        <v>407709</v>
      </c>
    </row>
    <row r="14" ht="13.5" customHeight="1"/>
    <row r="15" ht="13.5" customHeight="1"/>
    <row r="17" ht="21" customHeight="1"/>
    <row r="18" ht="21" customHeight="1"/>
    <row r="19" ht="21" customHeight="1"/>
    <row r="20" ht="21" customHeight="1"/>
    <row r="21" ht="21" customHeight="1"/>
    <row r="22" ht="10.5">
      <c r="H22" s="104"/>
    </row>
    <row r="23" spans="8:10" ht="10.5">
      <c r="H23" s="104"/>
      <c r="J23" s="30"/>
    </row>
    <row r="24" ht="10.5">
      <c r="H24" s="104"/>
    </row>
  </sheetData>
  <sheetProtection/>
  <mergeCells count="18">
    <mergeCell ref="A5:B5"/>
    <mergeCell ref="A6:B6"/>
    <mergeCell ref="A8:B8"/>
    <mergeCell ref="A10:B10"/>
    <mergeCell ref="A12:B12"/>
    <mergeCell ref="A11:B11"/>
    <mergeCell ref="I2:J2"/>
    <mergeCell ref="K2:K3"/>
    <mergeCell ref="L2:L3"/>
    <mergeCell ref="M2:M3"/>
    <mergeCell ref="N2:N3"/>
    <mergeCell ref="O2:O3"/>
    <mergeCell ref="A2:B3"/>
    <mergeCell ref="C2:C3"/>
    <mergeCell ref="D2:D3"/>
    <mergeCell ref="E2:F2"/>
    <mergeCell ref="G2:G3"/>
    <mergeCell ref="H2:H3"/>
  </mergeCells>
  <printOptions/>
  <pageMargins left="0.7874015748031497" right="0.7874015748031497" top="0.984251968503937" bottom="0.984251968503937" header="0.5118110236220472" footer="0.5118110236220472"/>
  <pageSetup fitToHeight="1" fitToWidth="1" horizontalDpi="600" verticalDpi="600" orientation="landscape" paperSize="9" scale="79" r:id="rId2"/>
  <headerFooter alignWithMargins="0">
    <oddFooter>&amp;R広島国税局
酒税２
（H20)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2023-04-04T04:25:42Z</dcterms:created>
  <dcterms:modified xsi:type="dcterms:W3CDTF">2023-04-24T09:09:44Z</dcterms:modified>
  <cp:category/>
  <cp:version/>
  <cp:contentType/>
  <cp:contentStatus/>
</cp:coreProperties>
</file>