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Area" localSheetId="0">'(1)　現事業年度分の課税状況'!$A$1:$Q$25</definedName>
    <definedName name="_xlnm.Print_Titles" localSheetId="4">'(5）税務署別課税状況'!$1:$5</definedName>
    <definedName name="_xlnm.Print_Titles" localSheetId="5">'（6）税務署別法人数'!$1:$7</definedName>
  </definedNames>
  <calcPr fullCalcOnLoad="1"/>
</workbook>
</file>

<file path=xl/sharedStrings.xml><?xml version="1.0" encoding="utf-8"?>
<sst xmlns="http://schemas.openxmlformats.org/spreadsheetml/2006/main" count="922" uniqueCount="256">
  <si>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</si>
  <si>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</si>
  <si>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</si>
  <si>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</si>
  <si>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</si>
  <si>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</si>
  <si>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</si>
  <si>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</si>
  <si>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</si>
  <si>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</si>
  <si>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</si>
  <si>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</si>
  <si>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</si>
  <si>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</si>
  <si>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</si>
  <si>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</si>
  <si>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</si>
  <si>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</si>
  <si>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</si>
  <si>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</si>
  <si>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</si>
  <si>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</si>
  <si>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</si>
  <si>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</si>
  <si>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</si>
  <si>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</si>
  <si>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</si>
  <si>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</si>
  <si>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</si>
  <si>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</si>
  <si>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</si>
  <si>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</si>
  <si>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</si>
  <si>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</si>
  <si>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</si>
  <si>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</si>
  <si>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</si>
  <si>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</si>
  <si>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</si>
  <si>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</si>
  <si>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</si>
  <si>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</si>
  <si>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</si>
  <si>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</si>
  <si>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</si>
  <si>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</si>
  <si>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</si>
  <si>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</si>
  <si>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</si>
  <si>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</si>
  <si>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</si>
  <si>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</si>
  <si>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</si>
  <si>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</si>
  <si>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</si>
  <si>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</si>
  <si>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</si>
  <si>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</si>
  <si>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</si>
  <si>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</si>
  <si>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</si>
  <si>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</si>
  <si>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</si>
  <si>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</si>
  <si>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</si>
  <si>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</si>
  <si>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</si>
  <si>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</si>
  <si>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</si>
  <si>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</si>
  <si>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</si>
  <si>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</si>
  <si>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</si>
  <si>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</si>
  <si>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</si>
  <si>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</si>
  <si>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</si>
  <si>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</si>
  <si>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</si>
  <si>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</si>
  <si>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</si>
  <si>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</si>
  <si>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</si>
  <si>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</si>
  <si>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</si>
  <si>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</si>
  <si>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</si>
  <si>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</si>
  <si>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</si>
  <si>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</si>
  <si>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</si>
  <si>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法人数</t>
  </si>
  <si>
    <t>税　額　総　計</t>
  </si>
  <si>
    <t>金額①</t>
  </si>
  <si>
    <t>(注)　この表は、「４－１(1)現事業年度分の課税状況」を税務署別に示したものである。</t>
  </si>
  <si>
    <t>税　額　合　計　① ＋ ②</t>
  </si>
  <si>
    <t>差引税額②</t>
  </si>
  <si>
    <t>本年分の加算税
　を　含　む。</t>
  </si>
  <si>
    <t>外国法人</t>
  </si>
  <si>
    <t>会社等</t>
  </si>
  <si>
    <t>人格のない
社団等</t>
  </si>
  <si>
    <t>公益
法人等</t>
  </si>
  <si>
    <t>協同組合
等</t>
  </si>
  <si>
    <t>事業年度
数</t>
  </si>
  <si>
    <t>年度分　　   法定事業</t>
  </si>
  <si>
    <t>社</t>
  </si>
  <si>
    <t>年分</t>
  </si>
  <si>
    <t>千円</t>
  </si>
  <si>
    <t>調査時点：毎翌年６月末日</t>
  </si>
  <si>
    <t>(2)課税状況の累年比較</t>
  </si>
  <si>
    <t>(4)　法人数等の状況</t>
  </si>
  <si>
    <t>(5)　税務署別課税状況</t>
  </si>
  <si>
    <t>(注)　この表は、「４－１(4)法人数等の状況」を税務署別に示したものである。</t>
  </si>
  <si>
    <t>内国法人</t>
  </si>
  <si>
    <t>現 事 業 年 度 分 の 課 税 状 況</t>
  </si>
  <si>
    <t>法 定 事 業 年 度 分</t>
  </si>
  <si>
    <t>所得に対する
税額</t>
  </si>
  <si>
    <t>内国法人</t>
  </si>
  <si>
    <t>税務署名</t>
  </si>
  <si>
    <t>(6)　税務署別法人数</t>
  </si>
  <si>
    <t>事業年度数</t>
  </si>
  <si>
    <t>平成17年分</t>
  </si>
  <si>
    <t>税額総計</t>
  </si>
  <si>
    <t>清算確定分</t>
  </si>
  <si>
    <t>差引税額</t>
  </si>
  <si>
    <t>差引税額</t>
  </si>
  <si>
    <t>所得金額</t>
  </si>
  <si>
    <t>普  通  法  人</t>
  </si>
  <si>
    <t>協 同 組 合 等</t>
  </si>
  <si>
    <t>公 益 法 人 等</t>
  </si>
  <si>
    <t>内                         国                         法                         人</t>
  </si>
  <si>
    <t>税 務 署 名</t>
  </si>
  <si>
    <t>所  得  金  額</t>
  </si>
  <si>
    <t>金      額</t>
  </si>
  <si>
    <t>法      定      事      業      年      度      分</t>
  </si>
  <si>
    <t>清    算    確    定    分</t>
  </si>
  <si>
    <t>金    額</t>
  </si>
  <si>
    <t>差  引  税  額</t>
  </si>
  <si>
    <t>鳥取</t>
  </si>
  <si>
    <t>米子</t>
  </si>
  <si>
    <t>倉吉</t>
  </si>
  <si>
    <t>松江</t>
  </si>
  <si>
    <t>浜田</t>
  </si>
  <si>
    <t>出雲</t>
  </si>
  <si>
    <t>益田</t>
  </si>
  <si>
    <t>石見大田</t>
  </si>
  <si>
    <t>大東</t>
  </si>
  <si>
    <t>西郷</t>
  </si>
  <si>
    <t>岡山東</t>
  </si>
  <si>
    <t>岡山西</t>
  </si>
  <si>
    <t>西大寺</t>
  </si>
  <si>
    <t>瀬戸</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</si>
  <si>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</si>
  <si>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</si>
  <si>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</si>
  <si>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</si>
  <si>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</si>
  <si>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</si>
  <si>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</si>
  <si>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</si>
  <si>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</si>
  <si>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</si>
  <si>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</si>
  <si>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</si>
  <si>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</si>
  <si>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</si>
  <si>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</si>
  <si>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</si>
  <si>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</si>
  <si>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</si>
  <si>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</si>
  <si>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</si>
  <si>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</si>
  <si>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</si>
  <si>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</si>
  <si>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</si>
  <si>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</si>
  <si>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</si>
  <si>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</si>
  <si>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</si>
  <si>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鳥取県計</t>
  </si>
  <si>
    <t>島根県計</t>
  </si>
  <si>
    <t>岡山県計</t>
  </si>
  <si>
    <t>広島県計</t>
  </si>
  <si>
    <t>山口県計</t>
  </si>
  <si>
    <t>鳥取</t>
  </si>
  <si>
    <t>米子</t>
  </si>
  <si>
    <t>倉吉</t>
  </si>
  <si>
    <t>松江</t>
  </si>
  <si>
    <t>浜田</t>
  </si>
  <si>
    <t>出雲</t>
  </si>
  <si>
    <t>益田</t>
  </si>
  <si>
    <t>石見大田</t>
  </si>
  <si>
    <t>大東</t>
  </si>
  <si>
    <t>西郷</t>
  </si>
  <si>
    <t>岡山東</t>
  </si>
  <si>
    <t>岡山西</t>
  </si>
  <si>
    <t>西大寺</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</si>
  <si>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</si>
  <si>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</si>
  <si>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</si>
  <si>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</si>
  <si>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</si>
  <si>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</si>
  <si>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</si>
  <si>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</si>
  <si>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</si>
  <si>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</si>
  <si>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</si>
  <si>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</si>
  <si>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</si>
  <si>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</si>
  <si>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</si>
  <si>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</si>
  <si>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</si>
  <si>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</si>
  <si>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</si>
  <si>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</si>
  <si>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</si>
  <si>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</si>
  <si>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</si>
  <si>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</si>
  <si>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</si>
  <si>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</si>
  <si>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</si>
  <si>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</si>
  <si>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</si>
  <si>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</si>
  <si>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</si>
  <si>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</si>
  <si>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</si>
  <si>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</si>
  <si>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</si>
  <si>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</si>
  <si>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税　務　署　名</t>
  </si>
  <si>
    <t>法　人　数</t>
  </si>
  <si>
    <t>普　　　　　　　　通　　　　　　　　法　　　　　　　　人</t>
  </si>
  <si>
    <t>法　　　　　　　　　　人　　　　　　　　　　数</t>
  </si>
  <si>
    <t>内　　　　　　　　　　　　　　　国　　　　　　　　　　　　　　　法　　　　　　　　　　　　　　　人</t>
  </si>
  <si>
    <t>所        得        （  欠       損  ）        金        額</t>
  </si>
  <si>
    <t>平成18年２月１日から平成19年１月31日までの間に終了した事業年度分について示した。</t>
  </si>
  <si>
    <t>平成14年分</t>
  </si>
  <si>
    <t>平成15年分</t>
  </si>
  <si>
    <t>平成16年分</t>
  </si>
  <si>
    <t>平成18年分</t>
  </si>
  <si>
    <t>　調査対象等：平成18年１月31日以前に終了した事業年度分について平成18年７月１日から平成19年６月30日までの間に申告又は処理をした事績を示した。</t>
  </si>
  <si>
    <t>調査対象等：平成18年２月１日から平成19年１月31日までの間に終了した事業年度分について示した。</t>
  </si>
  <si>
    <t>調査時点：平成19年６月30日</t>
  </si>
  <si>
    <t>-</t>
  </si>
  <si>
    <t>-</t>
  </si>
  <si>
    <t>-</t>
  </si>
  <si>
    <t>-</t>
  </si>
  <si>
    <t>-</t>
  </si>
  <si>
    <t>(3)　既往事業年度分の課税状況</t>
  </si>
  <si>
    <t>X</t>
  </si>
  <si>
    <t>X</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</si>
</sst>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0;&quot;△ &quot;#,##0"/>
  </numFmts>
  <fonts count="2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style="thin"/>
      <right style="thin"/>
      <top>
        <color indexed="63"/>
      </top>
      <bottom style="double"/>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hair"/>
      <right style="thin"/>
      <top style="thin"/>
      <bottom>
        <color indexed="63"/>
      </bottom>
    </border>
    <border>
      <left style="thin"/>
      <right style="thin"/>
      <top style="thin">
        <color indexed="55"/>
      </top>
      <bottom style="thin">
        <color indexed="55"/>
      </bottom>
    </border>
    <border>
      <left style="thin"/>
      <right style="thin"/>
      <top>
        <color indexed="63"/>
      </top>
      <bottom style="medium"/>
    </border>
    <border>
      <left style="thin"/>
      <right style="medium"/>
      <top>
        <color indexed="63"/>
      </top>
      <bottom style="medium"/>
    </border>
    <border>
      <left style="thin"/>
      <right style="hair"/>
      <top style="thin"/>
      <bottom style="thin"/>
    </border>
    <border>
      <left style="hair"/>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double"/>
    </border>
    <border>
      <left style="hair"/>
      <right style="thin"/>
      <top>
        <color indexed="63"/>
      </top>
      <bottom style="double"/>
    </border>
    <border>
      <left style="thin"/>
      <right style="thin"/>
      <top>
        <color indexed="63"/>
      </top>
      <bottom>
        <color indexed="63"/>
      </bottom>
    </border>
    <border>
      <left>
        <color indexed="63"/>
      </left>
      <right>
        <color indexed="63"/>
      </right>
      <top>
        <color indexed="63"/>
      </top>
      <bottom style="double"/>
    </border>
    <border>
      <left style="hair"/>
      <right style="thin"/>
      <top style="hair"/>
      <bottom>
        <color indexed="63"/>
      </bottom>
    </border>
    <border>
      <left style="thin"/>
      <right style="medium"/>
      <top style="thin">
        <color indexed="55"/>
      </top>
      <bottom style="thin">
        <color indexed="55"/>
      </bottom>
    </border>
    <border>
      <left style="hair"/>
      <right style="thin"/>
      <top style="thin">
        <color indexed="55"/>
      </top>
      <bottom style="medium"/>
    </border>
    <border>
      <left style="thin"/>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medium"/>
      <right style="thin"/>
      <top>
        <color indexed="63"/>
      </top>
      <bottom style="thin">
        <color indexed="55"/>
      </bottom>
    </border>
    <border>
      <left style="thin"/>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thin"/>
      <right style="thin"/>
      <top style="thin"/>
      <bottom>
        <color indexed="63"/>
      </bottom>
    </border>
    <border>
      <left style="hair"/>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hair"/>
      <right style="thin"/>
      <top style="hair">
        <color indexed="55"/>
      </top>
      <bottom style="hair">
        <color indexed="55"/>
      </bottom>
    </border>
    <border>
      <left>
        <color indexed="63"/>
      </left>
      <right style="thin"/>
      <top style="hair">
        <color indexed="55"/>
      </top>
      <bottom style="hair">
        <color indexed="55"/>
      </bottom>
    </border>
    <border>
      <left style="thin"/>
      <right style="medium"/>
      <top style="hair">
        <color indexed="55"/>
      </top>
      <bottom style="hair">
        <color indexed="55"/>
      </bottom>
    </border>
    <border>
      <left style="thin"/>
      <right style="hair"/>
      <top>
        <color indexed="63"/>
      </top>
      <bottom style="hair">
        <color indexed="55"/>
      </bottom>
    </border>
    <border>
      <left style="hair"/>
      <right style="thin"/>
      <top>
        <color indexed="63"/>
      </top>
      <bottom style="hair">
        <color indexed="55"/>
      </bottom>
    </border>
    <border>
      <left style="thin"/>
      <right style="thin"/>
      <top>
        <color indexed="63"/>
      </top>
      <bottom style="hair">
        <color indexed="55"/>
      </bottom>
    </border>
    <border>
      <left style="thin"/>
      <right style="hair"/>
      <top style="hair">
        <color indexed="55"/>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thin"/>
      <right style="thin"/>
      <top style="double"/>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medium"/>
    </border>
    <border>
      <left style="thin"/>
      <right style="hair"/>
      <top style="thin">
        <color indexed="55"/>
      </top>
      <bottom style="medium"/>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diagonalUp="1">
      <left style="thin"/>
      <right style="hair"/>
      <top style="double"/>
      <bottom style="medium"/>
      <diagonal style="hair"/>
    </border>
    <border diagonalUp="1">
      <left style="hair"/>
      <right style="hair"/>
      <top style="double"/>
      <bottom style="medium"/>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hair"/>
      <right style="hair"/>
      <top>
        <color indexed="63"/>
      </top>
      <bottom>
        <color indexed="63"/>
      </bottom>
      <diagonal style="hair"/>
    </border>
    <border>
      <left style="thin"/>
      <right style="hair"/>
      <top style="hair">
        <color indexed="23"/>
      </top>
      <bottom>
        <color indexed="63"/>
      </bottom>
    </border>
    <border>
      <left style="hair"/>
      <right style="thin"/>
      <top style="double"/>
      <bottom style="medium"/>
    </border>
    <border>
      <left style="thin"/>
      <right style="hair"/>
      <top style="thin">
        <color indexed="23"/>
      </top>
      <bottom style="thin">
        <color indexed="23"/>
      </bottom>
    </border>
    <border diagonalUp="1">
      <left style="hair"/>
      <right style="hair"/>
      <top style="thin">
        <color indexed="23"/>
      </top>
      <bottom style="thin">
        <color indexed="23"/>
      </bottom>
      <diagonal style="hair"/>
    </border>
    <border>
      <left style="hair"/>
      <right style="thin"/>
      <top style="thin">
        <color indexed="23"/>
      </top>
      <bottom style="thin">
        <color indexed="23"/>
      </bottom>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color indexed="55"/>
      </top>
      <bottom>
        <color indexed="63"/>
      </bottom>
      <diagonal style="hair"/>
    </border>
    <border diagonalUp="1">
      <left style="hair"/>
      <right style="hair"/>
      <top>
        <color indexed="63"/>
      </top>
      <bottom style="thin">
        <color indexed="55"/>
      </bottom>
      <diagonal style="hair"/>
    </border>
    <border diagonalUp="1">
      <left>
        <color indexed="63"/>
      </left>
      <right style="hair"/>
      <top style="thin">
        <color indexed="55"/>
      </top>
      <bottom>
        <color indexed="63"/>
      </bottom>
      <diagonal style="hair"/>
    </border>
    <border diagonalUp="1">
      <left>
        <color indexed="63"/>
      </left>
      <right style="hair"/>
      <top style="hair">
        <color indexed="23"/>
      </top>
      <bottom style="hair">
        <color indexed="23"/>
      </bottom>
      <diagonal style="hair"/>
    </border>
    <border diagonalUp="1">
      <left>
        <color indexed="63"/>
      </left>
      <right style="hair"/>
      <top>
        <color indexed="63"/>
      </top>
      <bottom style="thin">
        <color indexed="55"/>
      </bottom>
      <diagonal style="hair"/>
    </border>
    <border diagonalUp="1">
      <left style="hair"/>
      <right style="thin"/>
      <top style="thin">
        <color indexed="55"/>
      </top>
      <bottom>
        <color indexed="63"/>
      </bottom>
      <diagonal style="hair"/>
    </border>
    <border diagonalUp="1">
      <left style="hair"/>
      <right style="thin"/>
      <top>
        <color indexed="63"/>
      </top>
      <bottom style="thin">
        <color indexed="55"/>
      </bottom>
      <diagonal style="hair"/>
    </border>
    <border>
      <left>
        <color indexed="63"/>
      </left>
      <right style="medium"/>
      <top>
        <color indexed="63"/>
      </top>
      <bottom style="hair">
        <color indexed="55"/>
      </bottom>
    </border>
    <border>
      <left style="medium"/>
      <right>
        <color indexed="63"/>
      </right>
      <top style="hair">
        <color indexed="55"/>
      </top>
      <bottom>
        <color indexed="63"/>
      </bottom>
    </border>
    <border>
      <left style="thin"/>
      <right style="thin"/>
      <top style="hair">
        <color indexed="55"/>
      </top>
      <bottom>
        <color indexed="63"/>
      </bottom>
    </border>
    <border>
      <left style="medium"/>
      <right>
        <color indexed="63"/>
      </right>
      <top style="thin"/>
      <bottom style="thin">
        <color indexed="55"/>
      </bottom>
    </border>
    <border>
      <left style="thin"/>
      <right style="hair"/>
      <top style="thin"/>
      <bottom style="thin">
        <color indexed="55"/>
      </bottom>
    </border>
    <border>
      <left style="hair"/>
      <right style="thin"/>
      <top style="thin"/>
      <bottom style="thin">
        <color indexed="55"/>
      </bottom>
    </border>
    <border>
      <left style="thin"/>
      <right style="thin"/>
      <top style="thin"/>
      <bottom style="thin">
        <color indexed="55"/>
      </bottom>
    </border>
    <border>
      <left style="thin"/>
      <right style="medium"/>
      <top style="hair">
        <color indexed="55"/>
      </top>
      <bottom>
        <color indexed="63"/>
      </bottom>
    </border>
    <border>
      <left style="thin"/>
      <right style="medium"/>
      <top style="thin"/>
      <bottom style="thin">
        <color indexed="55"/>
      </bottom>
    </border>
    <border>
      <left style="medium"/>
      <right>
        <color indexed="63"/>
      </right>
      <top style="thin">
        <color indexed="55"/>
      </top>
      <bottom style="thin"/>
    </border>
    <border>
      <left style="thin"/>
      <right style="hair"/>
      <top style="thin">
        <color indexed="55"/>
      </top>
      <bottom style="thin"/>
    </border>
    <border>
      <left style="hair"/>
      <right style="thin"/>
      <top style="thin">
        <color indexed="55"/>
      </top>
      <bottom style="thin"/>
    </border>
    <border>
      <left>
        <color indexed="63"/>
      </left>
      <right style="thin"/>
      <top style="thin">
        <color indexed="55"/>
      </top>
      <bottom style="thin"/>
    </border>
    <border>
      <left>
        <color indexed="63"/>
      </left>
      <right style="medium"/>
      <top style="thin">
        <color indexed="55"/>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color indexed="63"/>
      </left>
      <right>
        <color indexed="63"/>
      </right>
      <top style="thin"/>
      <bottom style="thin">
        <color indexed="55"/>
      </bottom>
    </border>
    <border>
      <left>
        <color indexed="63"/>
      </left>
      <right style="thin"/>
      <top style="thin"/>
      <bottom style="thin">
        <color indexed="55"/>
      </bottom>
    </border>
    <border>
      <left style="thin"/>
      <right style="thin"/>
      <top style="thin">
        <color indexed="55"/>
      </top>
      <bottom style="thin"/>
    </border>
    <border>
      <left>
        <color indexed="63"/>
      </left>
      <right>
        <color indexed="63"/>
      </right>
      <top style="thin">
        <color indexed="55"/>
      </top>
      <bottom style="thin"/>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thin"/>
      <bottom style="thin"/>
    </border>
    <border>
      <left>
        <color indexed="63"/>
      </left>
      <right style="thin"/>
      <top style="thin"/>
      <bottom style="thin"/>
    </border>
    <border>
      <left style="hair"/>
      <right style="medium"/>
      <top>
        <color indexed="63"/>
      </top>
      <bottom style="dotted">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style="thin">
        <color indexed="55"/>
      </top>
      <bottom style="thin">
        <color indexed="55"/>
      </bottom>
    </border>
    <border>
      <left style="hair"/>
      <right style="medium"/>
      <top style="thin">
        <color indexed="55"/>
      </top>
      <bottom style="hair">
        <color indexed="55"/>
      </bottom>
    </border>
    <border>
      <left style="hair"/>
      <right style="medium"/>
      <top style="thin">
        <color indexed="55"/>
      </top>
      <bottom style="double"/>
    </border>
    <border>
      <left style="hair"/>
      <right style="medium"/>
      <top>
        <color indexed="63"/>
      </top>
      <bottom style="medium"/>
    </border>
    <border>
      <left style="thin"/>
      <right style="hair"/>
      <top style="double"/>
      <bottom style="mediu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color indexed="55"/>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medium"/>
      <right style="hair"/>
      <top style="thin">
        <color indexed="55"/>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hair"/>
      <top style="thin">
        <color indexed="55"/>
      </top>
      <bottom style="thin"/>
    </border>
    <border>
      <left style="hair"/>
      <right style="medium"/>
      <top style="thin">
        <color indexed="55"/>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hair"/>
      <right style="medium"/>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color indexed="55"/>
      </top>
      <bottom style="thin">
        <color indexed="55"/>
      </bottom>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color indexed="63"/>
      </top>
      <bottom style="hair">
        <color indexed="23"/>
      </bottom>
    </border>
    <border>
      <left style="hair"/>
      <right style="thin"/>
      <top style="hair"/>
      <bottom style="hair"/>
    </border>
    <border>
      <left style="hair"/>
      <right style="hair"/>
      <top style="thin">
        <color indexed="55"/>
      </top>
      <bottom style="thin">
        <color indexed="55"/>
      </botto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color indexed="55"/>
      </left>
      <right>
        <color indexed="63"/>
      </right>
      <top style="thin">
        <color indexed="55"/>
      </top>
      <bottom style="double"/>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6" fillId="0" borderId="0" applyNumberFormat="0" applyFill="0" applyBorder="0" applyAlignment="0" applyProtection="0"/>
    <xf numFmtId="0" fontId="26" fillId="4" borderId="0" applyNumberFormat="0" applyBorder="0" applyAlignment="0" applyProtection="0"/>
  </cellStyleXfs>
  <cellXfs count="48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11" xfId="0" applyFont="1" applyBorder="1" applyAlignment="1">
      <alignment horizontal="distributed" vertical="center" wrapText="1"/>
    </xf>
    <xf numFmtId="0" fontId="2" fillId="0" borderId="12" xfId="0" applyFont="1" applyBorder="1" applyAlignment="1">
      <alignment horizontal="left"/>
    </xf>
    <xf numFmtId="3" fontId="4" fillId="0" borderId="13" xfId="0" applyNumberFormat="1" applyFont="1" applyBorder="1" applyAlignment="1">
      <alignment horizontal="right" vertical="top" wrapText="1"/>
    </xf>
    <xf numFmtId="0" fontId="4" fillId="0" borderId="13" xfId="0" applyFont="1" applyBorder="1" applyAlignment="1">
      <alignment horizontal="right" vertical="top" wrapText="1"/>
    </xf>
    <xf numFmtId="191" fontId="4" fillId="0" borderId="13" xfId="0" applyNumberFormat="1" applyFont="1" applyBorder="1" applyAlignment="1">
      <alignment horizontal="right" vertical="top" wrapText="1"/>
    </xf>
    <xf numFmtId="3" fontId="2" fillId="22" borderId="14" xfId="0" applyNumberFormat="1" applyFont="1" applyFill="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3" fontId="4" fillId="21" borderId="17" xfId="0" applyNumberFormat="1" applyFont="1" applyFill="1" applyBorder="1" applyAlignment="1">
      <alignment horizontal="right" vertical="center"/>
    </xf>
    <xf numFmtId="3" fontId="2" fillId="21" borderId="18" xfId="0" applyNumberFormat="1" applyFont="1" applyFill="1" applyBorder="1" applyAlignment="1">
      <alignment horizontal="right" vertical="center"/>
    </xf>
    <xf numFmtId="3" fontId="4" fillId="22" borderId="19" xfId="0" applyNumberFormat="1" applyFont="1" applyFill="1" applyBorder="1" applyAlignment="1">
      <alignment horizontal="right" vertical="center"/>
    </xf>
    <xf numFmtId="0" fontId="4" fillId="0" borderId="20" xfId="0" applyFont="1" applyBorder="1" applyAlignment="1">
      <alignment horizontal="right" vertical="top" wrapText="1"/>
    </xf>
    <xf numFmtId="0" fontId="2" fillId="0" borderId="20" xfId="0" applyFont="1" applyBorder="1" applyAlignment="1">
      <alignment horizontal="right" vertical="top"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4" fillId="0" borderId="23" xfId="0" applyFont="1" applyBorder="1" applyAlignment="1">
      <alignment horizontal="right" vertical="top" wrapText="1"/>
    </xf>
    <xf numFmtId="0" fontId="0" fillId="0" borderId="0" xfId="0" applyFill="1" applyAlignment="1">
      <alignment/>
    </xf>
    <xf numFmtId="3" fontId="2" fillId="22" borderId="24" xfId="0" applyNumberFormat="1" applyFont="1" applyFill="1" applyBorder="1" applyAlignment="1">
      <alignment horizontal="right" vertical="center"/>
    </xf>
    <xf numFmtId="3" fontId="2" fillId="22" borderId="25"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3" fontId="2" fillId="22" borderId="28" xfId="0" applyNumberFormat="1" applyFont="1" applyFill="1" applyBorder="1" applyAlignment="1">
      <alignment horizontal="right" vertical="center"/>
    </xf>
    <xf numFmtId="3" fontId="4" fillId="22" borderId="29" xfId="0" applyNumberFormat="1" applyFont="1" applyFill="1" applyBorder="1" applyAlignment="1">
      <alignment horizontal="right" vertical="center"/>
    </xf>
    <xf numFmtId="3" fontId="4" fillId="21" borderId="29" xfId="0" applyNumberFormat="1" applyFont="1" applyFill="1" applyBorder="1" applyAlignment="1">
      <alignment horizontal="right" vertical="top" wrapText="1"/>
    </xf>
    <xf numFmtId="0" fontId="4" fillId="0" borderId="30" xfId="0" applyFont="1" applyBorder="1" applyAlignment="1">
      <alignment horizontal="distributed" vertical="center" wrapText="1"/>
    </xf>
    <xf numFmtId="3" fontId="4" fillId="0" borderId="20" xfId="0" applyNumberFormat="1" applyFont="1" applyBorder="1" applyAlignment="1">
      <alignment horizontal="right" vertical="top" wrapText="1"/>
    </xf>
    <xf numFmtId="0" fontId="0" fillId="0" borderId="0" xfId="0" applyAlignment="1">
      <alignment/>
    </xf>
    <xf numFmtId="3" fontId="4" fillId="22" borderId="31" xfId="0" applyNumberFormat="1" applyFont="1" applyFill="1" applyBorder="1" applyAlignment="1">
      <alignment horizontal="right" vertical="center"/>
    </xf>
    <xf numFmtId="3" fontId="4" fillId="21" borderId="32" xfId="0" applyNumberFormat="1" applyFont="1" applyFill="1" applyBorder="1" applyAlignment="1">
      <alignment horizontal="right" vertical="center"/>
    </xf>
    <xf numFmtId="0" fontId="4" fillId="0" borderId="33" xfId="0" applyFont="1" applyFill="1" applyBorder="1" applyAlignment="1">
      <alignment horizontal="distributed" vertical="center" wrapText="1"/>
    </xf>
    <xf numFmtId="3" fontId="4" fillId="0" borderId="34" xfId="0" applyNumberFormat="1" applyFont="1" applyFill="1" applyBorder="1" applyAlignment="1">
      <alignment horizontal="right" vertical="top" wrapText="1"/>
    </xf>
    <xf numFmtId="0" fontId="4" fillId="0" borderId="35" xfId="0" applyFont="1" applyFill="1" applyBorder="1" applyAlignment="1">
      <alignment horizontal="distributed" vertical="center" wrapText="1"/>
    </xf>
    <xf numFmtId="3" fontId="0" fillId="0" borderId="0" xfId="0" applyNumberFormat="1" applyFill="1" applyAlignment="1">
      <alignment/>
    </xf>
    <xf numFmtId="0" fontId="2" fillId="0" borderId="27" xfId="0" applyFont="1" applyBorder="1" applyAlignment="1">
      <alignment horizontal="distributed" vertical="center" wrapText="1" indent="1"/>
    </xf>
    <xf numFmtId="3" fontId="4" fillId="0" borderId="36" xfId="0" applyNumberFormat="1" applyFont="1" applyFill="1" applyBorder="1" applyAlignment="1">
      <alignment horizontal="right" vertical="top" wrapText="1"/>
    </xf>
    <xf numFmtId="3" fontId="4" fillId="0" borderId="37" xfId="0" applyNumberFormat="1" applyFont="1" applyFill="1" applyBorder="1" applyAlignment="1">
      <alignment horizontal="right" vertical="top" wrapText="1"/>
    </xf>
    <xf numFmtId="0" fontId="2" fillId="0" borderId="38" xfId="0" applyFont="1" applyBorder="1" applyAlignment="1">
      <alignment horizontal="right" vertical="top" wrapText="1"/>
    </xf>
    <xf numFmtId="3" fontId="4" fillId="0" borderId="39" xfId="0" applyNumberFormat="1" applyFont="1" applyBorder="1" applyAlignment="1">
      <alignment horizontal="right" vertical="top" wrapText="1"/>
    </xf>
    <xf numFmtId="3" fontId="4" fillId="22" borderId="19" xfId="0" applyNumberFormat="1" applyFont="1" applyFill="1" applyBorder="1" applyAlignment="1">
      <alignment horizontal="right" vertical="top" wrapText="1"/>
    </xf>
    <xf numFmtId="3" fontId="4" fillId="21" borderId="17" xfId="0" applyNumberFormat="1" applyFont="1" applyFill="1" applyBorder="1" applyAlignment="1">
      <alignment horizontal="right" vertical="top" wrapText="1"/>
    </xf>
    <xf numFmtId="3" fontId="4" fillId="0" borderId="40" xfId="0" applyNumberFormat="1" applyFont="1" applyFill="1" applyBorder="1" applyAlignment="1">
      <alignment horizontal="right" vertical="top" wrapText="1"/>
    </xf>
    <xf numFmtId="0" fontId="2" fillId="0" borderId="34" xfId="0" applyFont="1" applyBorder="1" applyAlignment="1">
      <alignment horizontal="center" vertical="center" wrapText="1"/>
    </xf>
    <xf numFmtId="3" fontId="4" fillId="0" borderId="0" xfId="0" applyNumberFormat="1" applyFont="1" applyFill="1" applyBorder="1" applyAlignment="1">
      <alignment horizontal="right" vertical="top" wrapText="1"/>
    </xf>
    <xf numFmtId="0" fontId="4" fillId="0" borderId="41" xfId="0" applyFont="1" applyBorder="1" applyAlignment="1">
      <alignment horizontal="right" vertical="top" wrapText="1"/>
    </xf>
    <xf numFmtId="0" fontId="8" fillId="0" borderId="42" xfId="0" applyFont="1" applyBorder="1" applyAlignment="1">
      <alignment horizontal="center" vertical="center" wrapText="1"/>
    </xf>
    <xf numFmtId="0" fontId="4" fillId="0" borderId="39" xfId="0" applyFont="1" applyBorder="1" applyAlignment="1">
      <alignment horizontal="right" vertical="top" wrapText="1"/>
    </xf>
    <xf numFmtId="0" fontId="2" fillId="0" borderId="0" xfId="0" applyFont="1" applyAlignment="1">
      <alignment horizontal="left"/>
    </xf>
    <xf numFmtId="3" fontId="2" fillId="21" borderId="43" xfId="0" applyNumberFormat="1" applyFont="1" applyFill="1" applyBorder="1" applyAlignment="1">
      <alignment horizontal="right" vertical="center"/>
    </xf>
    <xf numFmtId="3" fontId="2" fillId="21" borderId="44" xfId="0" applyNumberFormat="1" applyFont="1" applyFill="1" applyBorder="1" applyAlignment="1">
      <alignment horizontal="right" vertical="center"/>
    </xf>
    <xf numFmtId="3" fontId="2" fillId="21" borderId="45" xfId="0" applyNumberFormat="1" applyFont="1" applyFill="1" applyBorder="1" applyAlignment="1">
      <alignment horizontal="right" vertical="center"/>
    </xf>
    <xf numFmtId="0" fontId="2" fillId="0" borderId="0" xfId="0" applyFont="1" applyFill="1" applyAlignment="1">
      <alignment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49"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22" borderId="26" xfId="0" applyFont="1" applyFill="1" applyBorder="1" applyAlignment="1">
      <alignment horizontal="right"/>
    </xf>
    <xf numFmtId="0" fontId="8" fillId="21" borderId="27" xfId="0" applyFont="1" applyFill="1" applyBorder="1" applyAlignment="1">
      <alignment horizontal="right"/>
    </xf>
    <xf numFmtId="0" fontId="8" fillId="21" borderId="54" xfId="0" applyFont="1" applyFill="1" applyBorder="1" applyAlignment="1">
      <alignment horizontal="right"/>
    </xf>
    <xf numFmtId="0" fontId="2" fillId="0" borderId="55" xfId="0" applyFont="1" applyBorder="1" applyAlignment="1">
      <alignment horizontal="distributed" vertical="center"/>
    </xf>
    <xf numFmtId="3" fontId="2" fillId="21" borderId="56" xfId="0" applyNumberFormat="1" applyFont="1" applyFill="1" applyBorder="1" applyAlignment="1">
      <alignment horizontal="right" vertical="center"/>
    </xf>
    <xf numFmtId="0" fontId="8" fillId="0" borderId="57" xfId="0" applyFont="1" applyBorder="1" applyAlignment="1">
      <alignment horizontal="center"/>
    </xf>
    <xf numFmtId="0" fontId="8" fillId="21" borderId="58" xfId="0" applyFont="1" applyFill="1" applyBorder="1" applyAlignment="1">
      <alignment horizontal="right"/>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22" borderId="26" xfId="0" applyFont="1" applyFill="1" applyBorder="1" applyAlignment="1">
      <alignment horizontal="right" vertical="center"/>
    </xf>
    <xf numFmtId="0" fontId="8" fillId="21" borderId="59" xfId="0" applyFont="1" applyFill="1" applyBorder="1" applyAlignment="1">
      <alignment horizontal="right" vertical="center"/>
    </xf>
    <xf numFmtId="0" fontId="8" fillId="21" borderId="27" xfId="0" applyFont="1" applyFill="1" applyBorder="1" applyAlignment="1">
      <alignment horizontal="right" vertical="center"/>
    </xf>
    <xf numFmtId="0" fontId="2" fillId="0" borderId="60" xfId="0" applyFont="1" applyBorder="1" applyAlignment="1">
      <alignment horizontal="distributed" vertical="center"/>
    </xf>
    <xf numFmtId="3" fontId="2" fillId="22" borderId="61" xfId="0" applyNumberFormat="1" applyFont="1" applyFill="1" applyBorder="1" applyAlignment="1">
      <alignment horizontal="right" vertical="center"/>
    </xf>
    <xf numFmtId="3" fontId="2" fillId="22" borderId="62" xfId="0" applyNumberFormat="1" applyFont="1" applyFill="1" applyBorder="1" applyAlignment="1">
      <alignment horizontal="right" vertical="center"/>
    </xf>
    <xf numFmtId="3" fontId="2" fillId="21" borderId="60" xfId="0" applyNumberFormat="1" applyFont="1" applyFill="1" applyBorder="1" applyAlignment="1">
      <alignment horizontal="right" vertical="center"/>
    </xf>
    <xf numFmtId="0" fontId="8" fillId="22" borderId="63" xfId="0" applyFont="1" applyFill="1" applyBorder="1" applyAlignment="1">
      <alignment horizontal="right" vertical="center"/>
    </xf>
    <xf numFmtId="0" fontId="8" fillId="21" borderId="64" xfId="0" applyFont="1" applyFill="1" applyBorder="1" applyAlignment="1">
      <alignment horizontal="righ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59" xfId="0" applyFont="1" applyBorder="1" applyAlignment="1">
      <alignment horizontal="left" vertical="center"/>
    </xf>
    <xf numFmtId="0" fontId="8" fillId="0" borderId="58" xfId="0" applyFont="1" applyBorder="1" applyAlignment="1">
      <alignment horizontal="distributed" vertical="center" wrapText="1"/>
    </xf>
    <xf numFmtId="0" fontId="8" fillId="22" borderId="26" xfId="0" applyFont="1" applyFill="1" applyBorder="1" applyAlignment="1">
      <alignment horizontal="right" vertical="top" wrapText="1"/>
    </xf>
    <xf numFmtId="0" fontId="8" fillId="21" borderId="27" xfId="0" applyFont="1" applyFill="1" applyBorder="1" applyAlignment="1">
      <alignment horizontal="right" vertical="top" wrapText="1"/>
    </xf>
    <xf numFmtId="0" fontId="8" fillId="21" borderId="63" xfId="0" applyFont="1" applyFill="1" applyBorder="1" applyAlignment="1">
      <alignment horizontal="right" vertical="top" wrapText="1"/>
    </xf>
    <xf numFmtId="0" fontId="8" fillId="0" borderId="54" xfId="0" applyFont="1" applyFill="1" applyBorder="1" applyAlignment="1">
      <alignment horizontal="center" vertical="center"/>
    </xf>
    <xf numFmtId="0" fontId="8" fillId="0" borderId="2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distributed" wrapText="1"/>
    </xf>
    <xf numFmtId="0" fontId="8" fillId="22" borderId="63" xfId="0" applyFont="1" applyFill="1" applyBorder="1" applyAlignment="1">
      <alignment horizontal="right" wrapText="1"/>
    </xf>
    <xf numFmtId="0" fontId="8" fillId="22" borderId="53" xfId="0" applyFont="1" applyFill="1" applyBorder="1" applyAlignment="1">
      <alignment horizontal="right" wrapText="1"/>
    </xf>
    <xf numFmtId="0" fontId="8" fillId="22" borderId="27" xfId="0" applyFont="1" applyFill="1" applyBorder="1" applyAlignment="1">
      <alignment horizontal="right" wrapText="1"/>
    </xf>
    <xf numFmtId="0" fontId="8" fillId="22" borderId="66" xfId="0" applyFont="1" applyFill="1" applyBorder="1" applyAlignment="1">
      <alignment horizontal="right" wrapText="1"/>
    </xf>
    <xf numFmtId="3" fontId="2" fillId="22" borderId="67" xfId="0" applyNumberFormat="1" applyFont="1" applyFill="1" applyBorder="1" applyAlignment="1">
      <alignment horizontal="right" vertical="top" wrapText="1"/>
    </xf>
    <xf numFmtId="3" fontId="2" fillId="22" borderId="68" xfId="0" applyNumberFormat="1" applyFont="1" applyFill="1" applyBorder="1" applyAlignment="1">
      <alignment horizontal="right" vertical="top" wrapText="1"/>
    </xf>
    <xf numFmtId="0" fontId="2" fillId="22" borderId="69" xfId="0" applyFont="1" applyFill="1" applyBorder="1" applyAlignment="1">
      <alignment horizontal="right" vertical="top" wrapText="1"/>
    </xf>
    <xf numFmtId="0" fontId="2" fillId="22" borderId="70" xfId="0" applyFont="1" applyFill="1" applyBorder="1" applyAlignment="1">
      <alignment horizontal="right" vertical="top" wrapText="1"/>
    </xf>
    <xf numFmtId="0" fontId="2" fillId="0" borderId="71" xfId="0" applyFont="1" applyBorder="1" applyAlignment="1">
      <alignment horizontal="distributed" vertical="center" wrapText="1"/>
    </xf>
    <xf numFmtId="3" fontId="2" fillId="22" borderId="70" xfId="0" applyNumberFormat="1" applyFont="1" applyFill="1" applyBorder="1" applyAlignment="1">
      <alignment horizontal="right" vertical="top" wrapText="1"/>
    </xf>
    <xf numFmtId="3" fontId="2" fillId="22" borderId="72" xfId="0" applyNumberFormat="1" applyFont="1" applyFill="1" applyBorder="1" applyAlignment="1">
      <alignment horizontal="right" vertical="top" wrapText="1"/>
    </xf>
    <xf numFmtId="3" fontId="2" fillId="21" borderId="73" xfId="0" applyNumberFormat="1" applyFont="1" applyFill="1" applyBorder="1" applyAlignment="1">
      <alignment horizontal="right" vertical="top" wrapText="1"/>
    </xf>
    <xf numFmtId="3" fontId="2" fillId="21" borderId="74" xfId="0" applyNumberFormat="1" applyFont="1" applyFill="1" applyBorder="1" applyAlignment="1">
      <alignment horizontal="right" vertical="top" wrapText="1"/>
    </xf>
    <xf numFmtId="3" fontId="2" fillId="22" borderId="75" xfId="0" applyNumberFormat="1" applyFont="1" applyFill="1" applyBorder="1" applyAlignment="1">
      <alignment horizontal="right" vertical="top" wrapText="1"/>
    </xf>
    <xf numFmtId="3" fontId="2" fillId="21" borderId="69" xfId="0" applyNumberFormat="1" applyFont="1" applyFill="1" applyBorder="1" applyAlignment="1">
      <alignment horizontal="right" vertical="top" wrapText="1"/>
    </xf>
    <xf numFmtId="3" fontId="2" fillId="21" borderId="67" xfId="0" applyNumberFormat="1" applyFont="1" applyFill="1" applyBorder="1" applyAlignment="1">
      <alignment horizontal="right" vertical="top" wrapText="1"/>
    </xf>
    <xf numFmtId="3" fontId="2" fillId="22" borderId="74" xfId="0" applyNumberFormat="1" applyFont="1" applyFill="1" applyBorder="1" applyAlignment="1">
      <alignment horizontal="right" vertical="top" wrapText="1"/>
    </xf>
    <xf numFmtId="3" fontId="2" fillId="22" borderId="76" xfId="0" applyNumberFormat="1" applyFont="1" applyFill="1" applyBorder="1" applyAlignment="1">
      <alignment horizontal="right" vertical="top" wrapText="1"/>
    </xf>
    <xf numFmtId="0" fontId="2" fillId="22" borderId="73" xfId="0" applyFont="1" applyFill="1" applyBorder="1" applyAlignment="1">
      <alignment horizontal="right" vertical="top" wrapText="1"/>
    </xf>
    <xf numFmtId="0" fontId="2" fillId="22" borderId="77" xfId="0" applyFont="1" applyFill="1" applyBorder="1" applyAlignment="1">
      <alignment horizontal="right" vertical="top" wrapText="1"/>
    </xf>
    <xf numFmtId="0" fontId="2" fillId="0" borderId="78" xfId="0" applyFont="1" applyBorder="1" applyAlignment="1">
      <alignment horizontal="distributed" vertical="center" wrapText="1"/>
    </xf>
    <xf numFmtId="3" fontId="2" fillId="22" borderId="77" xfId="0" applyNumberFormat="1" applyFont="1" applyFill="1" applyBorder="1" applyAlignment="1">
      <alignment horizontal="right" vertical="top" wrapText="1"/>
    </xf>
    <xf numFmtId="0" fontId="4" fillId="0" borderId="79"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6" borderId="81" xfId="0" applyFont="1" applyFill="1" applyBorder="1" applyAlignment="1">
      <alignment horizontal="distributed" vertical="center" wrapText="1"/>
    </xf>
    <xf numFmtId="0" fontId="8" fillId="24" borderId="51" xfId="0" applyFont="1" applyFill="1" applyBorder="1" applyAlignment="1">
      <alignment horizontal="distributed" vertical="center" wrapText="1"/>
    </xf>
    <xf numFmtId="0" fontId="2" fillId="6" borderId="82" xfId="0" applyFont="1" applyFill="1" applyBorder="1" applyAlignment="1">
      <alignment horizontal="distributed" vertical="center" wrapText="1"/>
    </xf>
    <xf numFmtId="0" fontId="8" fillId="24" borderId="51" xfId="0" applyFont="1" applyFill="1" applyBorder="1" applyAlignment="1">
      <alignment horizontal="distributed" wrapText="1"/>
    </xf>
    <xf numFmtId="3" fontId="2" fillId="22" borderId="83" xfId="0" applyNumberFormat="1" applyFont="1" applyFill="1" applyBorder="1" applyAlignment="1">
      <alignment horizontal="right" vertical="center"/>
    </xf>
    <xf numFmtId="0" fontId="8" fillId="0" borderId="64" xfId="0" applyFont="1" applyFill="1" applyBorder="1" applyAlignment="1">
      <alignment horizontal="center" vertical="center"/>
    </xf>
    <xf numFmtId="38" fontId="2" fillId="22" borderId="14" xfId="49" applyFont="1" applyFill="1" applyBorder="1" applyAlignment="1">
      <alignment horizontal="right" vertical="center"/>
    </xf>
    <xf numFmtId="38" fontId="2" fillId="21" borderId="15" xfId="49" applyFont="1" applyFill="1" applyBorder="1" applyAlignment="1">
      <alignment horizontal="right" vertical="center"/>
    </xf>
    <xf numFmtId="38" fontId="2" fillId="22" borderId="25" xfId="49" applyFont="1" applyFill="1" applyBorder="1" applyAlignment="1">
      <alignment horizontal="right" vertical="center"/>
    </xf>
    <xf numFmtId="38" fontId="2" fillId="21" borderId="18" xfId="49" applyFont="1" applyFill="1" applyBorder="1" applyAlignment="1">
      <alignment horizontal="right" vertical="center"/>
    </xf>
    <xf numFmtId="38" fontId="4" fillId="21" borderId="17" xfId="49" applyFont="1" applyFill="1" applyBorder="1" applyAlignment="1">
      <alignment horizontal="right" vertical="center"/>
    </xf>
    <xf numFmtId="3" fontId="2" fillId="22" borderId="72" xfId="0" applyNumberFormat="1" applyFont="1" applyFill="1" applyBorder="1" applyAlignment="1">
      <alignment horizontal="right" vertical="center"/>
    </xf>
    <xf numFmtId="3" fontId="2" fillId="21" borderId="73" xfId="0" applyNumberFormat="1" applyFont="1" applyFill="1" applyBorder="1" applyAlignment="1">
      <alignment horizontal="right" vertical="center"/>
    </xf>
    <xf numFmtId="0" fontId="2" fillId="0" borderId="72" xfId="0" applyFont="1" applyFill="1" applyBorder="1" applyAlignment="1">
      <alignment horizontal="distributed" vertical="distributed"/>
    </xf>
    <xf numFmtId="3" fontId="2" fillId="22" borderId="75" xfId="0" applyNumberFormat="1" applyFont="1" applyFill="1" applyBorder="1" applyAlignment="1">
      <alignment horizontal="right" vertical="center"/>
    </xf>
    <xf numFmtId="3" fontId="2" fillId="21" borderId="69" xfId="0" applyNumberFormat="1" applyFont="1" applyFill="1" applyBorder="1" applyAlignment="1">
      <alignment horizontal="right" vertical="center"/>
    </xf>
    <xf numFmtId="0" fontId="2" fillId="0" borderId="75" xfId="0" applyFont="1" applyFill="1" applyBorder="1" applyAlignment="1">
      <alignment horizontal="distributed" vertical="distributed"/>
    </xf>
    <xf numFmtId="3" fontId="2" fillId="22" borderId="84" xfId="0" applyNumberFormat="1" applyFont="1" applyFill="1" applyBorder="1" applyAlignment="1">
      <alignment horizontal="right" vertical="center"/>
    </xf>
    <xf numFmtId="3" fontId="2" fillId="21" borderId="85" xfId="0" applyNumberFormat="1" applyFont="1" applyFill="1" applyBorder="1" applyAlignment="1">
      <alignment horizontal="right" vertical="center"/>
    </xf>
    <xf numFmtId="0" fontId="2" fillId="0" borderId="84" xfId="0" applyFont="1" applyFill="1" applyBorder="1" applyAlignment="1">
      <alignment horizontal="distributed" vertical="distributed"/>
    </xf>
    <xf numFmtId="3" fontId="2" fillId="22" borderId="86" xfId="0" applyNumberFormat="1" applyFont="1" applyFill="1" applyBorder="1" applyAlignment="1">
      <alignment horizontal="right" vertical="center"/>
    </xf>
    <xf numFmtId="3" fontId="2" fillId="21" borderId="87" xfId="0" applyNumberFormat="1" applyFont="1" applyFill="1" applyBorder="1" applyAlignment="1">
      <alignment horizontal="right" vertical="center"/>
    </xf>
    <xf numFmtId="0" fontId="2" fillId="0" borderId="86" xfId="0" applyFont="1" applyFill="1" applyBorder="1" applyAlignment="1">
      <alignment horizontal="distributed" vertical="distributed"/>
    </xf>
    <xf numFmtId="3" fontId="2" fillId="22" borderId="88" xfId="0" applyNumberFormat="1" applyFont="1" applyFill="1" applyBorder="1" applyAlignment="1">
      <alignment horizontal="right" vertical="center"/>
    </xf>
    <xf numFmtId="3" fontId="2" fillId="21" borderId="89" xfId="0" applyNumberFormat="1" applyFont="1" applyFill="1" applyBorder="1" applyAlignment="1">
      <alignment horizontal="right" vertical="center"/>
    </xf>
    <xf numFmtId="0" fontId="2" fillId="0" borderId="88" xfId="0" applyFont="1" applyFill="1" applyBorder="1" applyAlignment="1">
      <alignment horizontal="distributed" vertical="distributed"/>
    </xf>
    <xf numFmtId="0" fontId="2" fillId="0" borderId="90" xfId="0" applyFont="1" applyBorder="1" applyAlignment="1">
      <alignment horizontal="distributed" vertical="center"/>
    </xf>
    <xf numFmtId="3" fontId="2" fillId="22" borderId="91" xfId="0" applyNumberFormat="1" applyFont="1" applyFill="1" applyBorder="1" applyAlignment="1">
      <alignment horizontal="right" vertical="center"/>
    </xf>
    <xf numFmtId="3" fontId="2" fillId="21" borderId="92" xfId="0" applyNumberFormat="1" applyFont="1" applyFill="1" applyBorder="1" applyAlignment="1">
      <alignment horizontal="right" vertical="center"/>
    </xf>
    <xf numFmtId="3" fontId="2" fillId="21" borderId="90" xfId="0" applyNumberFormat="1" applyFont="1" applyFill="1" applyBorder="1" applyAlignment="1">
      <alignment horizontal="right" vertical="center"/>
    </xf>
    <xf numFmtId="0" fontId="2" fillId="22" borderId="91" xfId="0" applyFont="1" applyFill="1" applyBorder="1" applyAlignment="1">
      <alignment horizontal="right" vertical="center"/>
    </xf>
    <xf numFmtId="0" fontId="2" fillId="0" borderId="91" xfId="0" applyFont="1" applyBorder="1" applyAlignment="1">
      <alignment horizontal="distributed" vertical="center" wrapText="1"/>
    </xf>
    <xf numFmtId="0" fontId="2" fillId="0" borderId="93" xfId="0" applyFont="1" applyBorder="1" applyAlignment="1">
      <alignment horizontal="distributed" vertical="center" wrapText="1"/>
    </xf>
    <xf numFmtId="3" fontId="2" fillId="22" borderId="94" xfId="0" applyNumberFormat="1" applyFont="1" applyFill="1" applyBorder="1" applyAlignment="1">
      <alignment horizontal="right" vertical="center"/>
    </xf>
    <xf numFmtId="3" fontId="2" fillId="21" borderId="95" xfId="0" applyNumberFormat="1" applyFont="1" applyFill="1" applyBorder="1" applyAlignment="1">
      <alignment horizontal="right" vertical="center"/>
    </xf>
    <xf numFmtId="3" fontId="2" fillId="21" borderId="93" xfId="0" applyNumberFormat="1" applyFont="1" applyFill="1" applyBorder="1" applyAlignment="1">
      <alignment horizontal="right" vertical="center"/>
    </xf>
    <xf numFmtId="38" fontId="2" fillId="22" borderId="94" xfId="49" applyFont="1" applyFill="1" applyBorder="1" applyAlignment="1">
      <alignment horizontal="right" vertical="center"/>
    </xf>
    <xf numFmtId="38" fontId="2" fillId="21" borderId="95" xfId="49" applyFont="1" applyFill="1" applyBorder="1" applyAlignment="1">
      <alignment horizontal="right" vertical="center"/>
    </xf>
    <xf numFmtId="38" fontId="2" fillId="21" borderId="93" xfId="49" applyFont="1" applyFill="1" applyBorder="1" applyAlignment="1">
      <alignment horizontal="right" vertical="center"/>
    </xf>
    <xf numFmtId="0" fontId="2" fillId="0" borderId="94" xfId="0" applyFont="1" applyBorder="1" applyAlignment="1">
      <alignment horizontal="distributed" vertical="center" wrapText="1"/>
    </xf>
    <xf numFmtId="0" fontId="2" fillId="0" borderId="96" xfId="0" applyFont="1" applyBorder="1" applyAlignment="1">
      <alignment horizontal="distributed" vertical="center" wrapText="1"/>
    </xf>
    <xf numFmtId="3" fontId="2" fillId="22" borderId="97" xfId="0" applyNumberFormat="1" applyFont="1" applyFill="1" applyBorder="1" applyAlignment="1">
      <alignment horizontal="right" vertical="center"/>
    </xf>
    <xf numFmtId="38" fontId="2" fillId="22" borderId="97" xfId="49" applyFont="1" applyFill="1" applyBorder="1" applyAlignment="1">
      <alignment horizontal="right" vertical="center"/>
    </xf>
    <xf numFmtId="38" fontId="2" fillId="21" borderId="98" xfId="49" applyFont="1" applyFill="1" applyBorder="1" applyAlignment="1">
      <alignment horizontal="right" vertical="center"/>
    </xf>
    <xf numFmtId="38" fontId="2" fillId="21" borderId="96" xfId="49" applyFont="1" applyFill="1" applyBorder="1" applyAlignment="1">
      <alignment horizontal="right" vertical="center"/>
    </xf>
    <xf numFmtId="0" fontId="2" fillId="0" borderId="97" xfId="0" applyFont="1" applyBorder="1" applyAlignment="1">
      <alignment horizontal="distributed" vertical="center" wrapText="1"/>
    </xf>
    <xf numFmtId="0" fontId="2" fillId="0" borderId="99" xfId="0" applyFont="1" applyBorder="1" applyAlignment="1">
      <alignment horizontal="distributed" vertical="center"/>
    </xf>
    <xf numFmtId="38" fontId="2" fillId="22" borderId="100" xfId="49" applyFont="1" applyFill="1" applyBorder="1" applyAlignment="1">
      <alignment horizontal="right" vertical="center"/>
    </xf>
    <xf numFmtId="38" fontId="2" fillId="21" borderId="101" xfId="49" applyFont="1" applyFill="1" applyBorder="1" applyAlignment="1">
      <alignment horizontal="right" vertical="center"/>
    </xf>
    <xf numFmtId="38" fontId="2" fillId="21" borderId="99" xfId="49" applyFont="1" applyFill="1" applyBorder="1" applyAlignment="1">
      <alignment horizontal="right" vertical="center"/>
    </xf>
    <xf numFmtId="0" fontId="2" fillId="0" borderId="100" xfId="0" applyFont="1" applyBorder="1" applyAlignment="1">
      <alignment horizontal="distributed" vertical="center" wrapText="1"/>
    </xf>
    <xf numFmtId="0" fontId="2" fillId="0" borderId="93" xfId="0" applyFont="1" applyBorder="1" applyAlignment="1">
      <alignment horizontal="distributed" vertical="center" wrapText="1" shrinkToFit="1"/>
    </xf>
    <xf numFmtId="0" fontId="2" fillId="0" borderId="96" xfId="0" applyFont="1" applyBorder="1" applyAlignment="1">
      <alignment horizontal="distributed" vertical="center" wrapText="1" shrinkToFit="1"/>
    </xf>
    <xf numFmtId="0" fontId="2" fillId="0" borderId="102" xfId="0" applyFont="1" applyBorder="1" applyAlignment="1">
      <alignment horizontal="right" vertical="center"/>
    </xf>
    <xf numFmtId="3" fontId="2" fillId="22" borderId="103" xfId="0" applyNumberFormat="1" applyFont="1" applyFill="1" applyBorder="1" applyAlignment="1">
      <alignment horizontal="right" vertical="center"/>
    </xf>
    <xf numFmtId="3" fontId="2" fillId="22" borderId="104" xfId="0" applyNumberFormat="1" applyFont="1" applyFill="1" applyBorder="1" applyAlignment="1">
      <alignment horizontal="right" vertical="center"/>
    </xf>
    <xf numFmtId="3" fontId="2" fillId="21" borderId="102" xfId="0" applyNumberFormat="1" applyFont="1" applyFill="1" applyBorder="1" applyAlignment="1">
      <alignment horizontal="right" vertical="center"/>
    </xf>
    <xf numFmtId="0" fontId="2" fillId="0" borderId="69" xfId="0" applyFont="1" applyBorder="1" applyAlignment="1">
      <alignment horizontal="distributed" vertical="center"/>
    </xf>
    <xf numFmtId="3" fontId="2" fillId="22" borderId="67" xfId="0" applyNumberFormat="1" applyFont="1" applyFill="1" applyBorder="1" applyAlignment="1">
      <alignment horizontal="right" vertical="center"/>
    </xf>
    <xf numFmtId="0" fontId="4" fillId="0" borderId="85" xfId="0" applyFont="1" applyBorder="1" applyAlignment="1">
      <alignment horizontal="distributed" vertical="center"/>
    </xf>
    <xf numFmtId="3" fontId="4" fillId="22" borderId="105" xfId="0" applyNumberFormat="1" applyFont="1" applyFill="1" applyBorder="1" applyAlignment="1">
      <alignment horizontal="right" vertical="center"/>
    </xf>
    <xf numFmtId="3" fontId="4" fillId="22" borderId="84" xfId="0" applyNumberFormat="1" applyFont="1" applyFill="1" applyBorder="1" applyAlignment="1">
      <alignment horizontal="right" vertical="center"/>
    </xf>
    <xf numFmtId="3" fontId="4" fillId="21" borderId="85" xfId="0" applyNumberFormat="1" applyFont="1" applyFill="1" applyBorder="1" applyAlignment="1">
      <alignment horizontal="right" vertical="center"/>
    </xf>
    <xf numFmtId="0" fontId="2" fillId="0" borderId="87" xfId="0" applyFont="1" applyBorder="1" applyAlignment="1">
      <alignment horizontal="distributed" vertical="center"/>
    </xf>
    <xf numFmtId="3" fontId="2" fillId="22" borderId="106" xfId="0" applyNumberFormat="1" applyFont="1" applyFill="1" applyBorder="1" applyAlignment="1">
      <alignment horizontal="right" vertical="center"/>
    </xf>
    <xf numFmtId="0" fontId="2" fillId="0" borderId="69" xfId="0" applyFont="1" applyBorder="1" applyAlignment="1">
      <alignment horizontal="distributed" vertical="center" wrapText="1"/>
    </xf>
    <xf numFmtId="3" fontId="4" fillId="0" borderId="107" xfId="0" applyNumberFormat="1" applyFont="1" applyBorder="1" applyAlignment="1">
      <alignment horizontal="right" vertical="top" wrapText="1"/>
    </xf>
    <xf numFmtId="0" fontId="2" fillId="0" borderId="108" xfId="0" applyFont="1" applyBorder="1" applyAlignment="1">
      <alignment horizontal="center" vertical="center"/>
    </xf>
    <xf numFmtId="0" fontId="8" fillId="22" borderId="108" xfId="0" applyFont="1" applyFill="1" applyBorder="1" applyAlignment="1">
      <alignment horizontal="right"/>
    </xf>
    <xf numFmtId="3" fontId="2" fillId="22" borderId="109" xfId="0" applyNumberFormat="1" applyFont="1" applyFill="1" applyBorder="1" applyAlignment="1">
      <alignment horizontal="right" vertical="center"/>
    </xf>
    <xf numFmtId="3" fontId="2" fillId="22" borderId="110" xfId="0" applyNumberFormat="1" applyFont="1" applyFill="1" applyBorder="1" applyAlignment="1">
      <alignment horizontal="right" vertical="center"/>
    </xf>
    <xf numFmtId="3" fontId="2" fillId="22" borderId="111" xfId="0" applyNumberFormat="1" applyFont="1" applyFill="1" applyBorder="1" applyAlignment="1">
      <alignment horizontal="right" vertical="center"/>
    </xf>
    <xf numFmtId="0" fontId="2" fillId="0" borderId="26" xfId="0" applyFont="1" applyBorder="1" applyAlignment="1">
      <alignment horizontal="center" vertical="center"/>
    </xf>
    <xf numFmtId="3" fontId="2" fillId="22" borderId="112" xfId="0" applyNumberFormat="1" applyFont="1" applyFill="1" applyBorder="1" applyAlignment="1">
      <alignment horizontal="right" vertical="center"/>
    </xf>
    <xf numFmtId="0" fontId="8" fillId="21" borderId="53" xfId="0" applyFont="1" applyFill="1" applyBorder="1" applyAlignment="1">
      <alignment horizontal="right"/>
    </xf>
    <xf numFmtId="3" fontId="2" fillId="21" borderId="113" xfId="0" applyNumberFormat="1" applyFont="1" applyFill="1" applyBorder="1" applyAlignment="1">
      <alignment horizontal="right" vertical="center"/>
    </xf>
    <xf numFmtId="3" fontId="2" fillId="21" borderId="114" xfId="0" applyNumberFormat="1" applyFont="1" applyFill="1" applyBorder="1" applyAlignment="1">
      <alignment horizontal="right" vertical="center"/>
    </xf>
    <xf numFmtId="3" fontId="2" fillId="21" borderId="115" xfId="0" applyNumberFormat="1" applyFont="1" applyFill="1" applyBorder="1" applyAlignment="1">
      <alignment horizontal="righ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16" xfId="0" applyFont="1" applyFill="1" applyBorder="1" applyAlignment="1">
      <alignment horizontal="right" vertical="center"/>
    </xf>
    <xf numFmtId="3" fontId="4" fillId="0" borderId="117" xfId="0" applyNumberFormat="1" applyFont="1" applyFill="1" applyBorder="1" applyAlignment="1">
      <alignment horizontal="right" vertical="center"/>
    </xf>
    <xf numFmtId="3" fontId="2" fillId="0" borderId="118" xfId="0" applyNumberFormat="1" applyFont="1" applyFill="1" applyBorder="1" applyAlignment="1">
      <alignment horizontal="right" vertical="center"/>
    </xf>
    <xf numFmtId="3" fontId="2" fillId="0" borderId="119" xfId="0" applyNumberFormat="1" applyFont="1" applyFill="1" applyBorder="1" applyAlignment="1">
      <alignment horizontal="right" vertical="center"/>
    </xf>
    <xf numFmtId="38" fontId="4" fillId="0" borderId="117" xfId="49" applyFont="1" applyFill="1" applyBorder="1" applyAlignment="1">
      <alignment horizontal="right" vertical="center"/>
    </xf>
    <xf numFmtId="38" fontId="2" fillId="0" borderId="120" xfId="49" applyFont="1" applyFill="1" applyBorder="1" applyAlignment="1">
      <alignment horizontal="right" vertical="center"/>
    </xf>
    <xf numFmtId="38" fontId="2" fillId="0" borderId="121" xfId="49" applyFont="1" applyFill="1" applyBorder="1" applyAlignment="1">
      <alignment horizontal="right" vertical="center"/>
    </xf>
    <xf numFmtId="38" fontId="2" fillId="0" borderId="118" xfId="49" applyFont="1" applyFill="1" applyBorder="1" applyAlignment="1">
      <alignment horizontal="right" vertical="center"/>
    </xf>
    <xf numFmtId="38" fontId="2" fillId="0" borderId="119" xfId="49" applyFont="1" applyFill="1" applyBorder="1" applyAlignment="1">
      <alignment horizontal="right" vertical="center"/>
    </xf>
    <xf numFmtId="38" fontId="4" fillId="0" borderId="116" xfId="49" applyFont="1" applyFill="1" applyBorder="1" applyAlignment="1">
      <alignment horizontal="right" vertical="center"/>
    </xf>
    <xf numFmtId="3" fontId="2" fillId="0" borderId="122" xfId="0" applyNumberFormat="1" applyFont="1" applyFill="1" applyBorder="1" applyAlignment="1">
      <alignment horizontal="right" vertical="center"/>
    </xf>
    <xf numFmtId="3" fontId="2" fillId="0" borderId="123"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2" fillId="0" borderId="125" xfId="0" applyNumberFormat="1" applyFont="1" applyFill="1" applyBorder="1" applyAlignment="1">
      <alignment horizontal="right" vertical="center"/>
    </xf>
    <xf numFmtId="3" fontId="2" fillId="0" borderId="126"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192" fontId="2" fillId="21" borderId="98" xfId="0" applyNumberFormat="1" applyFont="1" applyFill="1" applyBorder="1" applyAlignment="1">
      <alignment horizontal="right" vertical="center"/>
    </xf>
    <xf numFmtId="192" fontId="2" fillId="21" borderId="96" xfId="0" applyNumberFormat="1" applyFont="1" applyFill="1" applyBorder="1" applyAlignment="1">
      <alignment horizontal="right" vertical="center"/>
    </xf>
    <xf numFmtId="192" fontId="2" fillId="21" borderId="98" xfId="49" applyNumberFormat="1" applyFont="1" applyFill="1" applyBorder="1" applyAlignment="1">
      <alignment horizontal="right" vertical="center"/>
    </xf>
    <xf numFmtId="192" fontId="2" fillId="21" borderId="96" xfId="49" applyNumberFormat="1" applyFont="1" applyFill="1" applyBorder="1" applyAlignment="1">
      <alignment horizontal="right" vertical="center"/>
    </xf>
    <xf numFmtId="38" fontId="2" fillId="22" borderId="36" xfId="49" applyFont="1" applyFill="1" applyBorder="1" applyAlignment="1">
      <alignment horizontal="right" vertical="center"/>
    </xf>
    <xf numFmtId="38" fontId="2" fillId="21" borderId="37" xfId="49" applyFont="1" applyFill="1" applyBorder="1" applyAlignment="1">
      <alignment horizontal="right" vertical="center"/>
    </xf>
    <xf numFmtId="38" fontId="2" fillId="0" borderId="128" xfId="49" applyFont="1" applyFill="1" applyBorder="1" applyAlignment="1">
      <alignment horizontal="right" vertical="center"/>
    </xf>
    <xf numFmtId="38" fontId="2" fillId="22" borderId="129" xfId="49" applyFont="1" applyFill="1" applyBorder="1" applyAlignment="1">
      <alignment horizontal="right" vertical="center"/>
    </xf>
    <xf numFmtId="38" fontId="4" fillId="21" borderId="130" xfId="49" applyFont="1" applyFill="1" applyBorder="1" applyAlignment="1">
      <alignment horizontal="right" vertical="center"/>
    </xf>
    <xf numFmtId="38" fontId="2" fillId="22" borderId="131" xfId="49" applyFont="1" applyFill="1" applyBorder="1" applyAlignment="1">
      <alignment horizontal="right" vertical="center"/>
    </xf>
    <xf numFmtId="38" fontId="2" fillId="0" borderId="132" xfId="49" applyFont="1" applyFill="1" applyBorder="1" applyAlignment="1">
      <alignment horizontal="right" vertical="center"/>
    </xf>
    <xf numFmtId="38" fontId="2" fillId="21" borderId="133" xfId="49" applyFont="1" applyFill="1" applyBorder="1" applyAlignment="1">
      <alignment horizontal="right" vertical="center"/>
    </xf>
    <xf numFmtId="0" fontId="2" fillId="0" borderId="134" xfId="0" applyFont="1" applyBorder="1" applyAlignment="1">
      <alignment horizontal="center"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38" fontId="2" fillId="0" borderId="137" xfId="49" applyFont="1" applyFill="1" applyBorder="1" applyAlignment="1">
      <alignment horizontal="right" vertical="center"/>
    </xf>
    <xf numFmtId="38" fontId="2" fillId="0" borderId="138" xfId="49" applyFont="1" applyFill="1" applyBorder="1" applyAlignment="1">
      <alignment horizontal="right" vertical="center"/>
    </xf>
    <xf numFmtId="38" fontId="2" fillId="0" borderId="139" xfId="49" applyFont="1" applyFill="1" applyBorder="1" applyAlignment="1">
      <alignment horizontal="right" vertical="center"/>
    </xf>
    <xf numFmtId="38" fontId="2" fillId="0" borderId="140" xfId="49" applyFont="1" applyFill="1" applyBorder="1" applyAlignment="1">
      <alignment horizontal="right" vertical="center"/>
    </xf>
    <xf numFmtId="38" fontId="2" fillId="0" borderId="141" xfId="49" applyFont="1" applyFill="1" applyBorder="1" applyAlignment="1">
      <alignment horizontal="right" vertical="center"/>
    </xf>
    <xf numFmtId="38" fontId="2" fillId="0" borderId="142" xfId="49" applyFont="1" applyFill="1" applyBorder="1" applyAlignment="1">
      <alignment horizontal="right" vertical="center"/>
    </xf>
    <xf numFmtId="38" fontId="2" fillId="0" borderId="143" xfId="49" applyFont="1" applyFill="1" applyBorder="1" applyAlignment="1">
      <alignment horizontal="right" vertical="center"/>
    </xf>
    <xf numFmtId="0" fontId="2" fillId="0" borderId="27" xfId="0" applyFont="1" applyBorder="1" applyAlignment="1">
      <alignment horizontal="center" vertical="center" wrapText="1"/>
    </xf>
    <xf numFmtId="0" fontId="2" fillId="0" borderId="144" xfId="0" applyFont="1" applyBorder="1" applyAlignment="1">
      <alignment horizontal="distributed" vertical="center" wrapText="1"/>
    </xf>
    <xf numFmtId="0" fontId="2" fillId="6" borderId="145" xfId="0" applyFont="1" applyFill="1" applyBorder="1" applyAlignment="1">
      <alignment horizontal="distributed" vertical="center" wrapText="1"/>
    </xf>
    <xf numFmtId="3" fontId="2" fillId="22" borderId="88" xfId="0" applyNumberFormat="1" applyFont="1" applyFill="1" applyBorder="1" applyAlignment="1">
      <alignment horizontal="right" vertical="top" wrapText="1"/>
    </xf>
    <xf numFmtId="3" fontId="2" fillId="21" borderId="89" xfId="0" applyNumberFormat="1" applyFont="1" applyFill="1" applyBorder="1" applyAlignment="1">
      <alignment horizontal="right" vertical="top" wrapText="1"/>
    </xf>
    <xf numFmtId="3" fontId="2" fillId="21" borderId="146" xfId="0" applyNumberFormat="1" applyFont="1" applyFill="1" applyBorder="1" applyAlignment="1">
      <alignment horizontal="right" vertical="top" wrapText="1"/>
    </xf>
    <xf numFmtId="0" fontId="4" fillId="6" borderId="147" xfId="0" applyFont="1" applyFill="1" applyBorder="1" applyAlignment="1">
      <alignment horizontal="distributed" vertical="center" wrapText="1"/>
    </xf>
    <xf numFmtId="3" fontId="4" fillId="22" borderId="148" xfId="0" applyNumberFormat="1" applyFont="1" applyFill="1" applyBorder="1" applyAlignment="1">
      <alignment horizontal="right" vertical="top" wrapText="1"/>
    </xf>
    <xf numFmtId="3" fontId="4" fillId="21" borderId="149" xfId="0" applyNumberFormat="1" applyFont="1" applyFill="1" applyBorder="1" applyAlignment="1">
      <alignment horizontal="right" vertical="top" wrapText="1"/>
    </xf>
    <xf numFmtId="3" fontId="4" fillId="21" borderId="150" xfId="0" applyNumberFormat="1" applyFont="1" applyFill="1" applyBorder="1" applyAlignment="1">
      <alignment horizontal="right" vertical="top" wrapText="1"/>
    </xf>
    <xf numFmtId="0" fontId="2" fillId="0" borderId="151" xfId="0" applyFont="1" applyBorder="1" applyAlignment="1">
      <alignment horizontal="distributed" vertical="center" wrapText="1"/>
    </xf>
    <xf numFmtId="0" fontId="4" fillId="0" borderId="152" xfId="0" applyFont="1" applyBorder="1" applyAlignment="1">
      <alignment horizontal="distributed" vertical="center" wrapText="1"/>
    </xf>
    <xf numFmtId="0" fontId="2" fillId="0" borderId="153" xfId="0" applyFont="1" applyBorder="1" applyAlignment="1">
      <alignment horizontal="distributed" vertical="center" wrapText="1"/>
    </xf>
    <xf numFmtId="3" fontId="2" fillId="0" borderId="154" xfId="0" applyNumberFormat="1" applyFont="1" applyBorder="1" applyAlignment="1">
      <alignment horizontal="right" vertical="top" wrapText="1"/>
    </xf>
    <xf numFmtId="3" fontId="2" fillId="0" borderId="155" xfId="0" applyNumberFormat="1" applyFont="1" applyBorder="1" applyAlignment="1">
      <alignment horizontal="right" vertical="top" wrapText="1"/>
    </xf>
    <xf numFmtId="3" fontId="2" fillId="0" borderId="156" xfId="0" applyNumberFormat="1" applyFont="1" applyBorder="1" applyAlignment="1">
      <alignment horizontal="right" vertical="top" wrapText="1"/>
    </xf>
    <xf numFmtId="0" fontId="2" fillId="0" borderId="157" xfId="0" applyFont="1" applyBorder="1" applyAlignment="1">
      <alignment horizontal="center" vertical="center" wrapText="1"/>
    </xf>
    <xf numFmtId="0" fontId="4" fillId="6" borderId="158" xfId="0" applyFont="1" applyFill="1" applyBorder="1" applyAlignment="1">
      <alignment horizontal="distributed" vertical="center" wrapText="1"/>
    </xf>
    <xf numFmtId="3" fontId="4" fillId="22" borderId="31" xfId="0" applyNumberFormat="1" applyFont="1" applyFill="1" applyBorder="1" applyAlignment="1">
      <alignment horizontal="right" vertical="top" wrapText="1"/>
    </xf>
    <xf numFmtId="3" fontId="4" fillId="21" borderId="32" xfId="0" applyNumberFormat="1" applyFont="1" applyFill="1" applyBorder="1" applyAlignment="1">
      <alignment horizontal="right" vertical="top" wrapText="1"/>
    </xf>
    <xf numFmtId="3" fontId="4" fillId="21" borderId="159" xfId="0" applyNumberFormat="1" applyFont="1" applyFill="1" applyBorder="1" applyAlignment="1">
      <alignment horizontal="right" vertical="top" wrapText="1"/>
    </xf>
    <xf numFmtId="0" fontId="4" fillId="0" borderId="160" xfId="0" applyFont="1" applyBorder="1" applyAlignment="1">
      <alignment horizontal="distributed" vertical="center" wrapText="1"/>
    </xf>
    <xf numFmtId="3" fontId="2" fillId="22" borderId="40" xfId="0" applyNumberFormat="1" applyFont="1" applyFill="1" applyBorder="1" applyAlignment="1">
      <alignment horizontal="right" vertical="top" wrapText="1"/>
    </xf>
    <xf numFmtId="3" fontId="2" fillId="22" borderId="0" xfId="0" applyNumberFormat="1" applyFont="1" applyFill="1" applyBorder="1" applyAlignment="1">
      <alignment horizontal="right" vertical="top" wrapText="1"/>
    </xf>
    <xf numFmtId="0" fontId="2" fillId="22" borderId="37" xfId="0" applyFont="1" applyFill="1" applyBorder="1" applyAlignment="1">
      <alignment horizontal="right" vertical="top" wrapText="1"/>
    </xf>
    <xf numFmtId="0" fontId="2" fillId="22" borderId="34" xfId="0" applyFont="1" applyFill="1" applyBorder="1" applyAlignment="1">
      <alignment horizontal="right" vertical="top" wrapText="1"/>
    </xf>
    <xf numFmtId="3" fontId="2" fillId="22" borderId="34" xfId="0" applyNumberFormat="1" applyFont="1" applyFill="1" applyBorder="1" applyAlignment="1">
      <alignment horizontal="right" vertical="top" wrapText="1"/>
    </xf>
    <xf numFmtId="0" fontId="2" fillId="0" borderId="161" xfId="0" applyFont="1" applyBorder="1" applyAlignment="1">
      <alignment horizontal="distributed" vertical="center" wrapText="1"/>
    </xf>
    <xf numFmtId="3" fontId="4" fillId="22" borderId="150" xfId="0" applyNumberFormat="1" applyFont="1" applyFill="1" applyBorder="1" applyAlignment="1">
      <alignment horizontal="right" vertical="top" wrapText="1"/>
    </xf>
    <xf numFmtId="3" fontId="4" fillId="22" borderId="162" xfId="0" applyNumberFormat="1" applyFont="1" applyFill="1" applyBorder="1" applyAlignment="1">
      <alignment horizontal="right" vertical="top" wrapText="1"/>
    </xf>
    <xf numFmtId="0" fontId="4" fillId="22" borderId="149" xfId="0" applyFont="1" applyFill="1" applyBorder="1" applyAlignment="1">
      <alignment horizontal="right" vertical="top" wrapText="1"/>
    </xf>
    <xf numFmtId="0" fontId="4" fillId="22" borderId="163" xfId="0" applyFont="1" applyFill="1" applyBorder="1" applyAlignment="1">
      <alignment horizontal="right" vertical="top" wrapText="1"/>
    </xf>
    <xf numFmtId="3" fontId="4" fillId="22" borderId="163" xfId="0" applyNumberFormat="1" applyFont="1" applyFill="1" applyBorder="1" applyAlignment="1">
      <alignment horizontal="right" vertical="top" wrapText="1"/>
    </xf>
    <xf numFmtId="0" fontId="2" fillId="0" borderId="153" xfId="0" applyFont="1" applyFill="1" applyBorder="1" applyAlignment="1">
      <alignment horizontal="distributed" vertical="center" wrapText="1"/>
    </xf>
    <xf numFmtId="3" fontId="4" fillId="0" borderId="164" xfId="0" applyNumberFormat="1" applyFont="1" applyFill="1" applyBorder="1" applyAlignment="1">
      <alignment horizontal="right" vertical="top" wrapText="1"/>
    </xf>
    <xf numFmtId="3" fontId="4" fillId="0" borderId="165" xfId="0" applyNumberFormat="1" applyFont="1" applyFill="1" applyBorder="1" applyAlignment="1">
      <alignment horizontal="right" vertical="top" wrapText="1"/>
    </xf>
    <xf numFmtId="3" fontId="4" fillId="0" borderId="155" xfId="0" applyNumberFormat="1" applyFont="1" applyFill="1" applyBorder="1" applyAlignment="1">
      <alignment horizontal="right" vertical="top" wrapText="1"/>
    </xf>
    <xf numFmtId="3" fontId="4" fillId="0" borderId="156" xfId="0" applyNumberFormat="1" applyFont="1" applyFill="1" applyBorder="1" applyAlignment="1">
      <alignment horizontal="right" vertical="top" wrapText="1"/>
    </xf>
    <xf numFmtId="0" fontId="2" fillId="0" borderId="157" xfId="0" applyFont="1" applyFill="1" applyBorder="1" applyAlignment="1">
      <alignment horizontal="distributed" vertical="center" wrapText="1"/>
    </xf>
    <xf numFmtId="0" fontId="2" fillId="6" borderId="33" xfId="0" applyFont="1" applyFill="1" applyBorder="1" applyAlignment="1">
      <alignment horizontal="distributed" vertical="center" wrapText="1"/>
    </xf>
    <xf numFmtId="3" fontId="2" fillId="22" borderId="146" xfId="0" applyNumberFormat="1" applyFont="1" applyFill="1" applyBorder="1" applyAlignment="1">
      <alignment horizontal="right" vertical="top" wrapText="1"/>
    </xf>
    <xf numFmtId="3" fontId="2" fillId="22" borderId="166" xfId="0" applyNumberFormat="1" applyFont="1" applyFill="1" applyBorder="1" applyAlignment="1">
      <alignment horizontal="right" vertical="top" wrapText="1"/>
    </xf>
    <xf numFmtId="0" fontId="2" fillId="22" borderId="89" xfId="0" applyFont="1" applyFill="1" applyBorder="1" applyAlignment="1">
      <alignment horizontal="right" vertical="top" wrapText="1"/>
    </xf>
    <xf numFmtId="0" fontId="2" fillId="22" borderId="167" xfId="0" applyFont="1" applyFill="1" applyBorder="1" applyAlignment="1">
      <alignment horizontal="right" vertical="top" wrapText="1"/>
    </xf>
    <xf numFmtId="3" fontId="2" fillId="22" borderId="167" xfId="0" applyNumberFormat="1" applyFont="1" applyFill="1" applyBorder="1" applyAlignment="1">
      <alignment horizontal="right" vertical="top" wrapText="1"/>
    </xf>
    <xf numFmtId="3" fontId="4" fillId="22" borderId="159" xfId="0" applyNumberFormat="1" applyFont="1" applyFill="1" applyBorder="1" applyAlignment="1">
      <alignment horizontal="right" vertical="top" wrapText="1"/>
    </xf>
    <xf numFmtId="3" fontId="4" fillId="22" borderId="168" xfId="0" applyNumberFormat="1" applyFont="1" applyFill="1" applyBorder="1" applyAlignment="1">
      <alignment horizontal="right" vertical="top" wrapText="1"/>
    </xf>
    <xf numFmtId="3" fontId="4" fillId="22" borderId="32" xfId="0" applyNumberFormat="1" applyFont="1" applyFill="1" applyBorder="1" applyAlignment="1">
      <alignment horizontal="right" vertical="top" wrapText="1"/>
    </xf>
    <xf numFmtId="3" fontId="4" fillId="22" borderId="169" xfId="0" applyNumberFormat="1" applyFont="1" applyFill="1" applyBorder="1" applyAlignment="1">
      <alignment horizontal="right" vertical="top" wrapText="1"/>
    </xf>
    <xf numFmtId="192" fontId="2" fillId="21" borderId="170" xfId="0" applyNumberFormat="1" applyFont="1" applyFill="1" applyBorder="1" applyAlignment="1">
      <alignment horizontal="right" vertical="center"/>
    </xf>
    <xf numFmtId="192" fontId="2" fillId="21" borderId="171" xfId="0" applyNumberFormat="1" applyFont="1" applyFill="1" applyBorder="1" applyAlignment="1">
      <alignment horizontal="right" vertical="center"/>
    </xf>
    <xf numFmtId="192" fontId="2" fillId="21" borderId="172" xfId="0" applyNumberFormat="1" applyFont="1" applyFill="1" applyBorder="1" applyAlignment="1">
      <alignment horizontal="right" vertical="center"/>
    </xf>
    <xf numFmtId="192" fontId="4" fillId="21" borderId="173" xfId="0" applyNumberFormat="1" applyFont="1" applyFill="1" applyBorder="1" applyAlignment="1">
      <alignment horizontal="right" vertical="center"/>
    </xf>
    <xf numFmtId="192" fontId="2" fillId="21" borderId="174" xfId="0" applyNumberFormat="1" applyFont="1" applyFill="1" applyBorder="1" applyAlignment="1">
      <alignment horizontal="right" vertical="center"/>
    </xf>
    <xf numFmtId="192" fontId="2" fillId="21" borderId="175" xfId="0" applyNumberFormat="1" applyFont="1" applyFill="1" applyBorder="1" applyAlignment="1">
      <alignment horizontal="right" vertical="center"/>
    </xf>
    <xf numFmtId="192" fontId="2" fillId="21" borderId="176" xfId="0" applyNumberFormat="1" applyFont="1" applyFill="1" applyBorder="1" applyAlignment="1">
      <alignment horizontal="right" vertical="center"/>
    </xf>
    <xf numFmtId="192" fontId="4" fillId="21" borderId="177" xfId="0" applyNumberFormat="1" applyFont="1" applyFill="1" applyBorder="1" applyAlignment="1">
      <alignment horizontal="right" vertical="center"/>
    </xf>
    <xf numFmtId="3" fontId="4" fillId="0" borderId="178" xfId="0" applyNumberFormat="1" applyFont="1" applyBorder="1" applyAlignment="1">
      <alignment horizontal="right" vertical="top" wrapText="1"/>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3" fillId="0" borderId="0" xfId="0" applyFont="1" applyFill="1" applyAlignment="1">
      <alignment horizontal="center" vertical="center"/>
    </xf>
    <xf numFmtId="0" fontId="2" fillId="0" borderId="181"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184" xfId="0" applyFont="1" applyFill="1" applyBorder="1" applyAlignment="1">
      <alignment horizontal="center" vertical="center"/>
    </xf>
    <xf numFmtId="0" fontId="4" fillId="0" borderId="185" xfId="0" applyFont="1" applyFill="1" applyBorder="1" applyAlignment="1">
      <alignment horizontal="distributed" vertical="center"/>
    </xf>
    <xf numFmtId="0" fontId="4"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0" fontId="2"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2" fillId="0" borderId="0" xfId="0" applyFont="1" applyAlignment="1">
      <alignment vertical="center"/>
    </xf>
    <xf numFmtId="0" fontId="2" fillId="0" borderId="196" xfId="0" applyFont="1" applyFill="1" applyBorder="1" applyAlignment="1">
      <alignment horizontal="distributed" vertical="center"/>
    </xf>
    <xf numFmtId="0" fontId="2" fillId="0" borderId="197" xfId="0" applyFont="1" applyFill="1" applyBorder="1" applyAlignment="1">
      <alignment horizontal="distributed" vertical="center"/>
    </xf>
    <xf numFmtId="0" fontId="4" fillId="0" borderId="198" xfId="0" applyFont="1" applyFill="1" applyBorder="1" applyAlignment="1">
      <alignment horizontal="distributed" vertical="center"/>
    </xf>
    <xf numFmtId="0" fontId="4" fillId="0" borderId="199" xfId="0" applyFont="1" applyFill="1" applyBorder="1" applyAlignment="1">
      <alignment horizontal="distributed" vertical="center"/>
    </xf>
    <xf numFmtId="0" fontId="4" fillId="0" borderId="200" xfId="0" applyFont="1" applyFill="1" applyBorder="1" applyAlignment="1">
      <alignment horizontal="distributed" vertical="center"/>
    </xf>
    <xf numFmtId="0" fontId="2" fillId="0" borderId="201"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03" xfId="0" applyFont="1" applyFill="1" applyBorder="1" applyAlignment="1">
      <alignment horizontal="distributed" vertical="center"/>
    </xf>
    <xf numFmtId="0" fontId="2" fillId="0" borderId="204"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0" xfId="0" applyFont="1" applyAlignment="1">
      <alignment horizontal="distributed" vertical="top"/>
    </xf>
    <xf numFmtId="0" fontId="2" fillId="0" borderId="0" xfId="0" applyFont="1" applyAlignment="1">
      <alignment horizontal="distributed" vertical="top" wrapText="1"/>
    </xf>
    <xf numFmtId="0" fontId="2" fillId="0" borderId="208" xfId="0" applyFont="1" applyFill="1" applyBorder="1" applyAlignment="1">
      <alignment horizontal="distributed" vertical="center"/>
    </xf>
    <xf numFmtId="0" fontId="2" fillId="0" borderId="209"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210" xfId="0" applyFont="1" applyFill="1" applyBorder="1" applyAlignment="1">
      <alignment horizontal="distributed" vertical="center"/>
    </xf>
    <xf numFmtId="0" fontId="2" fillId="0" borderId="211" xfId="0" applyFont="1" applyFill="1" applyBorder="1" applyAlignment="1">
      <alignment horizontal="distributed" vertical="center"/>
    </xf>
    <xf numFmtId="0" fontId="2" fillId="0" borderId="212" xfId="0" applyFont="1" applyFill="1" applyBorder="1" applyAlignment="1">
      <alignment horizontal="distributed" vertical="center" wrapText="1"/>
    </xf>
    <xf numFmtId="0" fontId="2" fillId="0" borderId="213" xfId="0" applyFont="1" applyFill="1" applyBorder="1" applyAlignment="1">
      <alignment horizontal="distributed" vertical="center"/>
    </xf>
    <xf numFmtId="0" fontId="2" fillId="0" borderId="214" xfId="0" applyFont="1" applyFill="1" applyBorder="1" applyAlignment="1">
      <alignment horizontal="center" vertical="distributed" textRotation="255" wrapText="1"/>
    </xf>
    <xf numFmtId="0" fontId="2" fillId="0" borderId="215" xfId="0" applyFont="1" applyFill="1" applyBorder="1" applyAlignment="1">
      <alignment horizontal="center" vertical="distributed" textRotation="255" wrapText="1"/>
    </xf>
    <xf numFmtId="0" fontId="2" fillId="0" borderId="216" xfId="0" applyFont="1" applyFill="1" applyBorder="1" applyAlignment="1">
      <alignment horizontal="distributed" vertical="center"/>
    </xf>
    <xf numFmtId="0" fontId="2" fillId="0" borderId="217" xfId="0" applyFont="1" applyFill="1" applyBorder="1" applyAlignment="1">
      <alignment horizontal="distributed" vertical="center"/>
    </xf>
    <xf numFmtId="0" fontId="2" fillId="0" borderId="12" xfId="0" applyFont="1" applyBorder="1" applyAlignment="1">
      <alignment horizontal="distributed" vertical="top"/>
    </xf>
    <xf numFmtId="0" fontId="2" fillId="0" borderId="218" xfId="0" applyFont="1" applyFill="1" applyBorder="1" applyAlignment="1">
      <alignment horizontal="distributed" vertical="center"/>
    </xf>
    <xf numFmtId="0" fontId="2" fillId="0" borderId="219" xfId="0" applyFont="1" applyFill="1" applyBorder="1" applyAlignment="1">
      <alignment horizontal="distributed" vertical="center"/>
    </xf>
    <xf numFmtId="0" fontId="2" fillId="0" borderId="220" xfId="0" applyFont="1" applyFill="1" applyBorder="1" applyAlignment="1">
      <alignment horizontal="center" vertical="distributed" textRotation="255" wrapText="1"/>
    </xf>
    <xf numFmtId="0" fontId="2" fillId="0" borderId="174" xfId="0" applyFont="1" applyFill="1" applyBorder="1" applyAlignment="1">
      <alignment horizontal="right" vertical="distributed" textRotation="255" wrapText="1"/>
    </xf>
    <xf numFmtId="0" fontId="2" fillId="0" borderId="221" xfId="0" applyFont="1" applyFill="1" applyBorder="1" applyAlignment="1">
      <alignment horizontal="right" vertical="distributed" textRotation="255" wrapText="1"/>
    </xf>
    <xf numFmtId="0" fontId="2" fillId="0" borderId="22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23" xfId="0" applyFont="1" applyFill="1" applyBorder="1" applyAlignment="1">
      <alignment horizontal="center" vertical="center"/>
    </xf>
    <xf numFmtId="0" fontId="2" fillId="0" borderId="224" xfId="0" applyFont="1" applyFill="1" applyBorder="1" applyAlignment="1">
      <alignment horizontal="center" vertical="center"/>
    </xf>
    <xf numFmtId="0" fontId="2" fillId="0" borderId="22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26" xfId="0" applyFont="1" applyFill="1" applyBorder="1" applyAlignment="1">
      <alignment horizontal="distributed" vertical="center" indent="4"/>
    </xf>
    <xf numFmtId="0" fontId="2" fillId="0" borderId="227" xfId="0" applyFont="1" applyFill="1" applyBorder="1" applyAlignment="1">
      <alignment horizontal="distributed" vertical="center" indent="4"/>
    </xf>
    <xf numFmtId="0" fontId="2" fillId="0" borderId="228" xfId="0" applyFont="1" applyFill="1" applyBorder="1" applyAlignment="1">
      <alignment horizontal="distributed" vertical="center" indent="4"/>
    </xf>
    <xf numFmtId="0" fontId="2" fillId="0" borderId="229" xfId="0" applyFont="1" applyFill="1" applyBorder="1" applyAlignment="1">
      <alignment horizontal="center" vertical="center"/>
    </xf>
    <xf numFmtId="0" fontId="2" fillId="0" borderId="230" xfId="0" applyFont="1" applyFill="1" applyBorder="1" applyAlignment="1">
      <alignment horizontal="right" vertical="distributed" textRotation="255" wrapText="1"/>
    </xf>
    <xf numFmtId="0" fontId="3" fillId="0" borderId="0" xfId="0" applyFont="1" applyAlignment="1">
      <alignment horizontal="center" vertical="center"/>
    </xf>
    <xf numFmtId="0" fontId="2" fillId="0" borderId="231" xfId="0" applyFont="1" applyBorder="1" applyAlignment="1">
      <alignment horizontal="distributed" vertical="center" indent="1"/>
    </xf>
    <xf numFmtId="0" fontId="2" fillId="0" borderId="232" xfId="0" applyFont="1" applyBorder="1" applyAlignment="1">
      <alignment horizontal="distributed" vertical="center" indent="1"/>
    </xf>
    <xf numFmtId="0" fontId="2" fillId="0" borderId="233" xfId="0" applyFont="1" applyBorder="1" applyAlignment="1">
      <alignment horizontal="distributed" vertical="center" indent="1"/>
    </xf>
    <xf numFmtId="0" fontId="2" fillId="0" borderId="58" xfId="0" applyFont="1" applyBorder="1" applyAlignment="1">
      <alignment horizontal="center" vertical="center"/>
    </xf>
    <xf numFmtId="0" fontId="2" fillId="0" borderId="161" xfId="0" applyFont="1" applyBorder="1" applyAlignment="1">
      <alignment horizontal="center" vertical="center"/>
    </xf>
    <xf numFmtId="0" fontId="2" fillId="0" borderId="22"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34" xfId="0" applyFont="1" applyBorder="1" applyAlignment="1">
      <alignment horizontal="center" vertical="center"/>
    </xf>
    <xf numFmtId="0" fontId="2" fillId="0" borderId="53" xfId="0" applyFont="1" applyBorder="1" applyAlignment="1">
      <alignment horizontal="center" vertical="center"/>
    </xf>
    <xf numFmtId="0" fontId="2" fillId="0" borderId="225" xfId="0" applyFont="1" applyBorder="1" applyAlignment="1">
      <alignment horizontal="center" vertical="center"/>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89" xfId="0" applyFont="1" applyBorder="1" applyAlignment="1">
      <alignment horizontal="distributed" vertical="center" wrapText="1"/>
    </xf>
    <xf numFmtId="0" fontId="2" fillId="0" borderId="190" xfId="0" applyFont="1" applyBorder="1" applyAlignment="1">
      <alignment horizontal="distributed" vertical="center" wrapText="1"/>
    </xf>
    <xf numFmtId="0" fontId="4" fillId="0" borderId="198" xfId="0" applyFont="1" applyBorder="1" applyAlignment="1">
      <alignment horizontal="distributed" vertical="center"/>
    </xf>
    <xf numFmtId="0" fontId="4" fillId="0" borderId="200" xfId="0" applyFont="1" applyBorder="1" applyAlignment="1">
      <alignment horizontal="distributed" vertical="center"/>
    </xf>
    <xf numFmtId="0" fontId="2" fillId="0" borderId="228" xfId="0" applyFont="1" applyBorder="1" applyAlignment="1">
      <alignment horizontal="center" vertical="center"/>
    </xf>
    <xf numFmtId="0" fontId="2" fillId="0" borderId="52" xfId="0" applyFont="1" applyBorder="1" applyAlignment="1">
      <alignment horizontal="center" vertical="center"/>
    </xf>
    <xf numFmtId="0" fontId="2" fillId="0" borderId="66" xfId="0" applyFont="1" applyBorder="1" applyAlignment="1">
      <alignment horizontal="center" vertical="center"/>
    </xf>
    <xf numFmtId="0" fontId="2" fillId="0" borderId="204" xfId="0" applyFont="1" applyBorder="1" applyAlignment="1">
      <alignment horizontal="distributed" vertical="center"/>
    </xf>
    <xf numFmtId="0" fontId="2" fillId="0" borderId="179" xfId="0" applyFont="1" applyBorder="1" applyAlignment="1">
      <alignment horizontal="distributed"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0" borderId="201" xfId="0" applyFont="1" applyBorder="1" applyAlignment="1">
      <alignment horizontal="distributed" vertical="center"/>
    </xf>
    <xf numFmtId="0" fontId="2" fillId="0" borderId="203" xfId="0" applyFont="1" applyBorder="1" applyAlignment="1">
      <alignment horizontal="distributed" vertical="center"/>
    </xf>
    <xf numFmtId="0" fontId="2" fillId="0" borderId="230" xfId="0" applyFont="1" applyBorder="1" applyAlignment="1">
      <alignment horizontal="right" vertical="distributed" textRotation="255" wrapText="1"/>
    </xf>
    <xf numFmtId="0" fontId="2" fillId="0" borderId="174" xfId="0" applyFont="1" applyBorder="1" applyAlignment="1">
      <alignment horizontal="right" vertical="distributed" textRotation="255" wrapText="1"/>
    </xf>
    <xf numFmtId="0" fontId="2" fillId="0" borderId="222"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187"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244" xfId="0" applyFont="1" applyBorder="1" applyAlignment="1">
      <alignment horizontal="distributed"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35" xfId="0" applyFont="1" applyBorder="1" applyAlignment="1">
      <alignment horizontal="center" vertical="center"/>
    </xf>
    <xf numFmtId="0" fontId="2" fillId="0" borderId="245" xfId="0" applyFont="1" applyBorder="1" applyAlignment="1">
      <alignment horizontal="left" vertical="distributed" textRotation="255" wrapText="1"/>
    </xf>
    <xf numFmtId="0" fontId="2" fillId="0" borderId="246" xfId="0" applyFont="1" applyBorder="1" applyAlignment="1">
      <alignment horizontal="left" vertical="distributed" textRotation="255"/>
    </xf>
    <xf numFmtId="0" fontId="2" fillId="0" borderId="247" xfId="0" applyFont="1" applyBorder="1" applyAlignment="1">
      <alignment horizontal="left" vertical="distributed" textRotation="255"/>
    </xf>
    <xf numFmtId="0" fontId="2" fillId="0" borderId="248" xfId="0" applyFont="1" applyBorder="1" applyAlignment="1">
      <alignment horizontal="left" vertical="distributed" textRotation="255" wrapText="1"/>
    </xf>
    <xf numFmtId="0" fontId="4" fillId="0" borderId="185" xfId="0" applyFont="1" applyBorder="1" applyAlignment="1">
      <alignment horizontal="distributed" vertical="center" wrapText="1"/>
    </xf>
    <xf numFmtId="0" fontId="4" fillId="0" borderId="186" xfId="0" applyFont="1" applyBorder="1" applyAlignment="1">
      <alignment horizontal="distributed" vertical="center" wrapText="1"/>
    </xf>
    <xf numFmtId="0" fontId="2" fillId="0" borderId="249" xfId="0" applyFont="1" applyBorder="1" applyAlignment="1">
      <alignment horizontal="center" vertical="center"/>
    </xf>
    <xf numFmtId="0" fontId="2" fillId="0" borderId="250" xfId="0" applyFont="1" applyBorder="1" applyAlignment="1">
      <alignment horizontal="distributed" vertical="center"/>
    </xf>
    <xf numFmtId="0" fontId="2" fillId="0" borderId="15" xfId="0" applyFont="1" applyBorder="1" applyAlignment="1">
      <alignment horizontal="distributed" vertical="center"/>
    </xf>
    <xf numFmtId="0" fontId="2" fillId="0" borderId="251" xfId="0" applyFont="1" applyBorder="1" applyAlignment="1">
      <alignment horizontal="center" vertical="center"/>
    </xf>
    <xf numFmtId="0" fontId="2" fillId="0" borderId="40" xfId="0" applyFont="1" applyBorder="1" applyAlignment="1">
      <alignment horizontal="center" vertical="center"/>
    </xf>
    <xf numFmtId="0" fontId="2" fillId="0" borderId="252" xfId="0" applyFont="1" applyBorder="1" applyAlignment="1">
      <alignment horizontal="center" vertical="center"/>
    </xf>
    <xf numFmtId="0" fontId="2" fillId="0" borderId="253" xfId="0" applyFont="1" applyBorder="1" applyAlignment="1">
      <alignment horizontal="center" vertical="center"/>
    </xf>
    <xf numFmtId="0" fontId="2" fillId="0" borderId="254" xfId="0" applyFont="1" applyBorder="1" applyAlignment="1">
      <alignment horizontal="center" vertical="center"/>
    </xf>
    <xf numFmtId="0" fontId="2" fillId="0" borderId="12" xfId="0" applyFont="1" applyBorder="1" applyAlignment="1">
      <alignment horizontal="left" vertical="top"/>
    </xf>
    <xf numFmtId="0" fontId="2" fillId="0" borderId="0" xfId="0" applyFont="1" applyAlignment="1">
      <alignment horizontal="left" vertical="top"/>
    </xf>
    <xf numFmtId="0" fontId="2" fillId="0" borderId="202" xfId="0" applyFont="1" applyBorder="1" applyAlignment="1">
      <alignment horizontal="distributed" vertical="center"/>
    </xf>
    <xf numFmtId="0" fontId="2" fillId="0" borderId="255" xfId="0" applyFont="1" applyBorder="1" applyAlignment="1">
      <alignment horizontal="distributed" vertical="center"/>
    </xf>
    <xf numFmtId="0" fontId="4" fillId="0" borderId="79" xfId="0" applyFont="1" applyBorder="1" applyAlignment="1">
      <alignment horizontal="center" vertical="center"/>
    </xf>
    <xf numFmtId="0" fontId="4" fillId="0" borderId="256" xfId="0" applyFont="1" applyBorder="1" applyAlignment="1">
      <alignment horizontal="center" vertical="center"/>
    </xf>
    <xf numFmtId="0" fontId="2" fillId="0" borderId="257" xfId="0" applyFont="1" applyBorder="1" applyAlignment="1">
      <alignment horizontal="center" vertical="center"/>
    </xf>
    <xf numFmtId="0" fontId="2" fillId="0" borderId="258" xfId="0" applyFont="1" applyBorder="1" applyAlignment="1">
      <alignment horizontal="center" vertical="center"/>
    </xf>
    <xf numFmtId="0" fontId="2" fillId="0" borderId="259" xfId="0" applyFont="1" applyBorder="1" applyAlignment="1">
      <alignment horizontal="center" vertical="center"/>
    </xf>
    <xf numFmtId="0" fontId="2" fillId="0" borderId="159" xfId="0" applyFont="1" applyBorder="1" applyAlignment="1">
      <alignment horizontal="center" vertical="center"/>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2" fillId="0" borderId="260" xfId="0" applyFont="1" applyBorder="1" applyAlignment="1">
      <alignment horizontal="center" vertical="distributed" textRotation="255" indent="5"/>
    </xf>
    <xf numFmtId="0" fontId="2" fillId="0" borderId="214" xfId="0" applyFont="1" applyBorder="1" applyAlignment="1">
      <alignment horizontal="center" vertical="distributed" textRotation="255" indent="5"/>
    </xf>
    <xf numFmtId="0" fontId="2" fillId="0" borderId="49"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2" xfId="0" applyFont="1" applyBorder="1" applyAlignment="1">
      <alignment horizontal="center" vertical="distributed" textRotation="255" indent="2"/>
    </xf>
    <xf numFmtId="0" fontId="2" fillId="0" borderId="263" xfId="0" applyFont="1" applyBorder="1" applyAlignment="1">
      <alignment horizontal="center" vertical="distributed" textRotation="255" indent="2"/>
    </xf>
    <xf numFmtId="0" fontId="2" fillId="0" borderId="264" xfId="0" applyFont="1" applyBorder="1" applyAlignment="1">
      <alignment horizontal="center" vertical="distributed" textRotation="255" indent="2"/>
    </xf>
    <xf numFmtId="0" fontId="2" fillId="0" borderId="12" xfId="0" applyFont="1" applyBorder="1" applyAlignment="1">
      <alignment horizontal="left"/>
    </xf>
    <xf numFmtId="0" fontId="2" fillId="0" borderId="256" xfId="0" applyFont="1" applyBorder="1" applyAlignment="1">
      <alignment horizontal="left"/>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33" xfId="0" applyFont="1" applyBorder="1" applyAlignment="1">
      <alignment horizontal="center" vertical="center" wrapText="1"/>
    </xf>
    <xf numFmtId="0" fontId="2" fillId="0" borderId="265"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266" xfId="0" applyFont="1" applyBorder="1" applyAlignment="1">
      <alignment horizontal="center" vertical="center" wrapText="1"/>
    </xf>
    <xf numFmtId="0" fontId="2" fillId="0" borderId="63" xfId="0" applyFont="1" applyBorder="1" applyAlignment="1">
      <alignment horizontal="center" vertical="center" shrinkToFit="1"/>
    </xf>
    <xf numFmtId="0" fontId="0" fillId="0" borderId="40" xfId="0" applyBorder="1" applyAlignment="1">
      <alignment shrinkToFit="1"/>
    </xf>
    <xf numFmtId="0" fontId="2" fillId="0" borderId="251"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0" xfId="0" applyBorder="1" applyAlignment="1">
      <alignment horizontal="center" vertical="center" wrapText="1"/>
    </xf>
    <xf numFmtId="0" fontId="2" fillId="0" borderId="40" xfId="0" applyFont="1" applyBorder="1" applyAlignment="1">
      <alignment horizontal="center" vertical="center" shrinkToFit="1"/>
    </xf>
    <xf numFmtId="0" fontId="2" fillId="0" borderId="26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51" xfId="0" applyFont="1" applyBorder="1" applyAlignment="1">
      <alignment horizontal="distributed" vertical="center" wrapText="1"/>
    </xf>
    <xf numFmtId="0" fontId="2" fillId="0" borderId="267" xfId="0" applyFont="1" applyBorder="1" applyAlignment="1">
      <alignment horizontal="distributed" vertical="center" wrapText="1"/>
    </xf>
    <xf numFmtId="0" fontId="0" fillId="0" borderId="227" xfId="0" applyBorder="1" applyAlignment="1">
      <alignment horizontal="center" vertical="center" wrapText="1"/>
    </xf>
    <xf numFmtId="0" fontId="0" fillId="0" borderId="228" xfId="0" applyBorder="1" applyAlignment="1">
      <alignment horizontal="center" vertical="center" wrapText="1"/>
    </xf>
    <xf numFmtId="0" fontId="2" fillId="0" borderId="168" xfId="0" applyFont="1" applyBorder="1" applyAlignment="1">
      <alignment horizontal="center" vertical="center" wrapText="1"/>
    </xf>
    <xf numFmtId="0" fontId="0" fillId="0" borderId="225" xfId="0"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115300" y="390525"/>
          <a:ext cx="923925" cy="2667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zoomScalePageLayoutView="0" workbookViewId="0" topLeftCell="A1">
      <selection activeCell="A31" sqref="A31"/>
    </sheetView>
  </sheetViews>
  <sheetFormatPr defaultColWidth="9.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13" t="s">
        <v>0</v>
      </c>
      <c r="B1" s="313"/>
      <c r="C1" s="313"/>
      <c r="D1" s="313"/>
      <c r="E1" s="313"/>
      <c r="F1" s="313"/>
      <c r="G1" s="313"/>
      <c r="H1" s="313"/>
      <c r="I1" s="313"/>
      <c r="J1" s="313"/>
      <c r="K1" s="313"/>
      <c r="L1" s="313"/>
      <c r="M1" s="313"/>
      <c r="N1" s="313"/>
      <c r="O1" s="313"/>
      <c r="P1" s="313"/>
      <c r="Q1" s="313"/>
    </row>
    <row r="2" s="4" customFormat="1" ht="12" thickBot="1">
      <c r="A2" s="4" t="s">
        <v>87</v>
      </c>
    </row>
    <row r="3" spans="1:17" s="4" customFormat="1" ht="19.5" customHeight="1">
      <c r="A3" s="361" t="s">
        <v>43</v>
      </c>
      <c r="B3" s="362"/>
      <c r="C3" s="363"/>
      <c r="D3" s="371" t="s">
        <v>113</v>
      </c>
      <c r="E3" s="372"/>
      <c r="F3" s="372"/>
      <c r="G3" s="372"/>
      <c r="H3" s="372"/>
      <c r="I3" s="372"/>
      <c r="J3" s="372"/>
      <c r="K3" s="373"/>
      <c r="L3" s="367" t="s">
        <v>44</v>
      </c>
      <c r="M3" s="362"/>
      <c r="N3" s="367" t="s">
        <v>45</v>
      </c>
      <c r="O3" s="363"/>
      <c r="P3" s="367" t="s">
        <v>43</v>
      </c>
      <c r="Q3" s="368"/>
    </row>
    <row r="4" spans="1:27" s="4" customFormat="1" ht="18.75" customHeight="1">
      <c r="A4" s="364"/>
      <c r="B4" s="365"/>
      <c r="C4" s="366"/>
      <c r="D4" s="314" t="s">
        <v>127</v>
      </c>
      <c r="E4" s="315"/>
      <c r="F4" s="316" t="s">
        <v>4</v>
      </c>
      <c r="G4" s="317"/>
      <c r="H4" s="314" t="s">
        <v>128</v>
      </c>
      <c r="I4" s="315"/>
      <c r="J4" s="314" t="s">
        <v>129</v>
      </c>
      <c r="K4" s="315"/>
      <c r="L4" s="316"/>
      <c r="M4" s="374"/>
      <c r="N4" s="316"/>
      <c r="O4" s="317"/>
      <c r="P4" s="369"/>
      <c r="Q4" s="370"/>
      <c r="R4" s="5"/>
      <c r="S4" s="5"/>
      <c r="T4" s="5"/>
      <c r="U4" s="5"/>
      <c r="V4" s="5"/>
      <c r="W4" s="5"/>
      <c r="X4" s="5"/>
      <c r="Y4" s="5"/>
      <c r="Z4" s="5"/>
      <c r="AA4" s="5"/>
    </row>
    <row r="5" spans="1:27" s="4" customFormat="1" ht="22.5">
      <c r="A5" s="364"/>
      <c r="B5" s="365"/>
      <c r="C5" s="366"/>
      <c r="D5" s="69" t="s">
        <v>103</v>
      </c>
      <c r="E5" s="70" t="s">
        <v>46</v>
      </c>
      <c r="F5" s="69" t="s">
        <v>103</v>
      </c>
      <c r="G5" s="70" t="s">
        <v>46</v>
      </c>
      <c r="H5" s="69" t="s">
        <v>103</v>
      </c>
      <c r="I5" s="70" t="s">
        <v>46</v>
      </c>
      <c r="J5" s="69" t="s">
        <v>103</v>
      </c>
      <c r="K5" s="70" t="s">
        <v>46</v>
      </c>
      <c r="L5" s="69" t="s">
        <v>103</v>
      </c>
      <c r="M5" s="70" t="s">
        <v>46</v>
      </c>
      <c r="N5" s="69" t="s">
        <v>103</v>
      </c>
      <c r="O5" s="73" t="s">
        <v>46</v>
      </c>
      <c r="P5" s="369"/>
      <c r="Q5" s="370"/>
      <c r="R5" s="5"/>
      <c r="S5" s="5"/>
      <c r="T5" s="5"/>
      <c r="U5" s="5"/>
      <c r="V5" s="5"/>
      <c r="W5" s="5"/>
      <c r="X5" s="5"/>
      <c r="Y5" s="5"/>
      <c r="Z5" s="5"/>
      <c r="AA5" s="5"/>
    </row>
    <row r="6" spans="1:27" s="36" customFormat="1" ht="15" customHeight="1">
      <c r="A6" s="79"/>
      <c r="B6" s="107"/>
      <c r="C6" s="80"/>
      <c r="D6" s="82"/>
      <c r="E6" s="83" t="s">
        <v>12</v>
      </c>
      <c r="F6" s="82"/>
      <c r="G6" s="83" t="s">
        <v>12</v>
      </c>
      <c r="H6" s="82"/>
      <c r="I6" s="83" t="s">
        <v>12</v>
      </c>
      <c r="J6" s="82"/>
      <c r="K6" s="83" t="s">
        <v>12</v>
      </c>
      <c r="L6" s="82"/>
      <c r="M6" s="83" t="s">
        <v>12</v>
      </c>
      <c r="N6" s="82"/>
      <c r="O6" s="84" t="s">
        <v>12</v>
      </c>
      <c r="P6" s="81"/>
      <c r="Q6" s="140"/>
      <c r="R6" s="35"/>
      <c r="S6" s="35"/>
      <c r="T6" s="35"/>
      <c r="U6" s="35"/>
      <c r="V6" s="35"/>
      <c r="W6" s="35"/>
      <c r="X6" s="35"/>
      <c r="Y6" s="35"/>
      <c r="Z6" s="35"/>
      <c r="AA6" s="35"/>
    </row>
    <row r="7" spans="1:17" s="4" customFormat="1" ht="30" customHeight="1">
      <c r="A7" s="351" t="s">
        <v>47</v>
      </c>
      <c r="B7" s="330" t="s">
        <v>13</v>
      </c>
      <c r="C7" s="331"/>
      <c r="D7" s="146">
        <v>43824</v>
      </c>
      <c r="E7" s="147">
        <v>1416642771</v>
      </c>
      <c r="F7" s="146">
        <v>508</v>
      </c>
      <c r="G7" s="147">
        <v>859249</v>
      </c>
      <c r="H7" s="146">
        <v>2091</v>
      </c>
      <c r="I7" s="147">
        <v>26414656</v>
      </c>
      <c r="J7" s="146">
        <v>1067</v>
      </c>
      <c r="K7" s="147">
        <v>8515034</v>
      </c>
      <c r="L7" s="146">
        <v>7</v>
      </c>
      <c r="M7" s="147">
        <v>9145</v>
      </c>
      <c r="N7" s="146">
        <v>47497</v>
      </c>
      <c r="O7" s="147">
        <v>1452440854</v>
      </c>
      <c r="P7" s="148" t="s">
        <v>13</v>
      </c>
      <c r="Q7" s="375" t="s">
        <v>47</v>
      </c>
    </row>
    <row r="8" spans="1:17" s="4" customFormat="1" ht="30" customHeight="1">
      <c r="A8" s="352"/>
      <c r="B8" s="349" t="s">
        <v>116</v>
      </c>
      <c r="C8" s="350"/>
      <c r="D8" s="149">
        <v>43677</v>
      </c>
      <c r="E8" s="150">
        <v>412278673</v>
      </c>
      <c r="F8" s="149">
        <v>502</v>
      </c>
      <c r="G8" s="150">
        <v>208184</v>
      </c>
      <c r="H8" s="149">
        <v>2072</v>
      </c>
      <c r="I8" s="150">
        <v>5810999</v>
      </c>
      <c r="J8" s="149">
        <v>1062</v>
      </c>
      <c r="K8" s="150">
        <v>1878211</v>
      </c>
      <c r="L8" s="149">
        <v>7</v>
      </c>
      <c r="M8" s="150">
        <v>2011</v>
      </c>
      <c r="N8" s="149">
        <v>47320</v>
      </c>
      <c r="O8" s="150">
        <v>420178078</v>
      </c>
      <c r="P8" s="151" t="s">
        <v>14</v>
      </c>
      <c r="Q8" s="359"/>
    </row>
    <row r="9" spans="1:17" s="4" customFormat="1" ht="30" customHeight="1">
      <c r="A9" s="352"/>
      <c r="B9" s="353" t="s">
        <v>15</v>
      </c>
      <c r="C9" s="354"/>
      <c r="D9" s="152">
        <v>43540</v>
      </c>
      <c r="E9" s="153">
        <v>388446723</v>
      </c>
      <c r="F9" s="152">
        <v>502</v>
      </c>
      <c r="G9" s="153">
        <v>207896</v>
      </c>
      <c r="H9" s="152">
        <v>1989</v>
      </c>
      <c r="I9" s="153">
        <v>5146802</v>
      </c>
      <c r="J9" s="152">
        <v>1062</v>
      </c>
      <c r="K9" s="153">
        <v>1862199</v>
      </c>
      <c r="L9" s="152">
        <v>7</v>
      </c>
      <c r="M9" s="153">
        <v>2011</v>
      </c>
      <c r="N9" s="152">
        <v>47100</v>
      </c>
      <c r="O9" s="153">
        <v>395665631</v>
      </c>
      <c r="P9" s="154" t="s">
        <v>15</v>
      </c>
      <c r="Q9" s="359"/>
    </row>
    <row r="10" spans="1:17" s="4" customFormat="1" ht="30" customHeight="1">
      <c r="A10" s="352" t="s">
        <v>64</v>
      </c>
      <c r="B10" s="344" t="s">
        <v>13</v>
      </c>
      <c r="C10" s="345"/>
      <c r="D10" s="155">
        <v>31</v>
      </c>
      <c r="E10" s="156">
        <v>539173</v>
      </c>
      <c r="F10" s="225"/>
      <c r="G10" s="226"/>
      <c r="H10" s="155">
        <v>11</v>
      </c>
      <c r="I10" s="156">
        <v>473479</v>
      </c>
      <c r="J10" s="225"/>
      <c r="K10" s="226"/>
      <c r="L10" s="225"/>
      <c r="M10" s="226"/>
      <c r="N10" s="155">
        <v>42</v>
      </c>
      <c r="O10" s="156">
        <v>1012651</v>
      </c>
      <c r="P10" s="157" t="s">
        <v>13</v>
      </c>
      <c r="Q10" s="359" t="s">
        <v>65</v>
      </c>
    </row>
    <row r="11" spans="1:17" s="4" customFormat="1" ht="30" customHeight="1">
      <c r="A11" s="352"/>
      <c r="B11" s="349" t="s">
        <v>116</v>
      </c>
      <c r="C11" s="350"/>
      <c r="D11" s="149">
        <v>30</v>
      </c>
      <c r="E11" s="150">
        <v>147084</v>
      </c>
      <c r="F11" s="227"/>
      <c r="G11" s="228"/>
      <c r="H11" s="149">
        <v>11</v>
      </c>
      <c r="I11" s="150">
        <v>99303</v>
      </c>
      <c r="J11" s="227"/>
      <c r="K11" s="228"/>
      <c r="L11" s="227"/>
      <c r="M11" s="228"/>
      <c r="N11" s="149">
        <v>41</v>
      </c>
      <c r="O11" s="150">
        <v>246387</v>
      </c>
      <c r="P11" s="151" t="s">
        <v>14</v>
      </c>
      <c r="Q11" s="359"/>
    </row>
    <row r="12" spans="1:17" s="4" customFormat="1" ht="30" customHeight="1">
      <c r="A12" s="358"/>
      <c r="B12" s="347" t="s">
        <v>15</v>
      </c>
      <c r="C12" s="348"/>
      <c r="D12" s="158">
        <v>29</v>
      </c>
      <c r="E12" s="159">
        <v>89647</v>
      </c>
      <c r="F12" s="229"/>
      <c r="G12" s="230"/>
      <c r="H12" s="158">
        <v>10</v>
      </c>
      <c r="I12" s="159">
        <v>98589</v>
      </c>
      <c r="J12" s="229"/>
      <c r="K12" s="230"/>
      <c r="L12" s="229"/>
      <c r="M12" s="230"/>
      <c r="N12" s="158">
        <v>39</v>
      </c>
      <c r="O12" s="159">
        <v>188236</v>
      </c>
      <c r="P12" s="160" t="s">
        <v>15</v>
      </c>
      <c r="Q12" s="360"/>
    </row>
    <row r="13" spans="1:17" s="6" customFormat="1" ht="30" customHeight="1">
      <c r="A13" s="326" t="s">
        <v>37</v>
      </c>
      <c r="B13" s="327"/>
      <c r="C13" s="328"/>
      <c r="D13" s="45">
        <v>43569</v>
      </c>
      <c r="E13" s="46">
        <v>388536370</v>
      </c>
      <c r="F13" s="45">
        <v>502</v>
      </c>
      <c r="G13" s="46">
        <v>207896</v>
      </c>
      <c r="H13" s="45">
        <v>1999</v>
      </c>
      <c r="I13" s="46">
        <v>5245391</v>
      </c>
      <c r="J13" s="45">
        <v>1062</v>
      </c>
      <c r="K13" s="46">
        <v>1862199</v>
      </c>
      <c r="L13" s="45">
        <v>7</v>
      </c>
      <c r="M13" s="46">
        <v>2011</v>
      </c>
      <c r="N13" s="45">
        <v>47139</v>
      </c>
      <c r="O13" s="46">
        <v>395853866</v>
      </c>
      <c r="P13" s="324" t="s">
        <v>37</v>
      </c>
      <c r="Q13" s="325"/>
    </row>
    <row r="14" spans="1:17" s="4" customFormat="1" ht="30" customHeight="1">
      <c r="A14" s="339" t="s">
        <v>17</v>
      </c>
      <c r="B14" s="340"/>
      <c r="C14" s="341"/>
      <c r="D14" s="33">
        <v>190</v>
      </c>
      <c r="E14" s="23">
        <v>8953</v>
      </c>
      <c r="F14" s="33">
        <v>18</v>
      </c>
      <c r="G14" s="23">
        <v>790</v>
      </c>
      <c r="H14" s="33">
        <v>12</v>
      </c>
      <c r="I14" s="23">
        <v>226</v>
      </c>
      <c r="J14" s="33">
        <v>21</v>
      </c>
      <c r="K14" s="23">
        <v>444</v>
      </c>
      <c r="L14" s="33" t="s">
        <v>249</v>
      </c>
      <c r="M14" s="23" t="s">
        <v>249</v>
      </c>
      <c r="N14" s="33">
        <v>241</v>
      </c>
      <c r="O14" s="23">
        <v>10412</v>
      </c>
      <c r="P14" s="356" t="s">
        <v>17</v>
      </c>
      <c r="Q14" s="357"/>
    </row>
    <row r="15" spans="1:17" s="4" customFormat="1" ht="30" customHeight="1">
      <c r="A15" s="338" t="s">
        <v>19</v>
      </c>
      <c r="B15" s="312"/>
      <c r="C15" s="311"/>
      <c r="D15" s="21">
        <v>1974</v>
      </c>
      <c r="E15" s="22">
        <v>299114</v>
      </c>
      <c r="F15" s="21">
        <v>3</v>
      </c>
      <c r="G15" s="22">
        <v>74</v>
      </c>
      <c r="H15" s="21">
        <v>34</v>
      </c>
      <c r="I15" s="22">
        <v>9691</v>
      </c>
      <c r="J15" s="21">
        <v>14</v>
      </c>
      <c r="K15" s="22">
        <v>2604</v>
      </c>
      <c r="L15" s="21" t="s">
        <v>249</v>
      </c>
      <c r="M15" s="22" t="s">
        <v>249</v>
      </c>
      <c r="N15" s="21">
        <v>2025</v>
      </c>
      <c r="O15" s="22">
        <v>311483</v>
      </c>
      <c r="P15" s="320" t="s">
        <v>19</v>
      </c>
      <c r="Q15" s="321"/>
    </row>
    <row r="16" spans="1:17" s="4" customFormat="1" ht="30" customHeight="1" thickBot="1">
      <c r="A16" s="335" t="s">
        <v>20</v>
      </c>
      <c r="B16" s="336"/>
      <c r="C16" s="337"/>
      <c r="D16" s="34">
        <v>724</v>
      </c>
      <c r="E16" s="25">
        <v>432448</v>
      </c>
      <c r="F16" s="34">
        <v>1</v>
      </c>
      <c r="G16" s="25">
        <v>1050</v>
      </c>
      <c r="H16" s="34">
        <v>3</v>
      </c>
      <c r="I16" s="25">
        <v>3630</v>
      </c>
      <c r="J16" s="34">
        <v>5</v>
      </c>
      <c r="K16" s="25">
        <v>1225</v>
      </c>
      <c r="L16" s="34" t="s">
        <v>249</v>
      </c>
      <c r="M16" s="25" t="s">
        <v>249</v>
      </c>
      <c r="N16" s="34">
        <v>733</v>
      </c>
      <c r="O16" s="25">
        <v>438352</v>
      </c>
      <c r="P16" s="322" t="s">
        <v>20</v>
      </c>
      <c r="Q16" s="323"/>
    </row>
    <row r="17" spans="1:18" s="6" customFormat="1" ht="30" customHeight="1" thickBot="1" thickTop="1">
      <c r="A17" s="332" t="s">
        <v>21</v>
      </c>
      <c r="B17" s="333"/>
      <c r="C17" s="334"/>
      <c r="D17" s="215"/>
      <c r="E17" s="24">
        <v>389276884</v>
      </c>
      <c r="F17" s="215"/>
      <c r="G17" s="24">
        <v>209810</v>
      </c>
      <c r="H17" s="215"/>
      <c r="I17" s="24">
        <v>5258937</v>
      </c>
      <c r="J17" s="215"/>
      <c r="K17" s="24">
        <v>1866471</v>
      </c>
      <c r="L17" s="215"/>
      <c r="M17" s="24">
        <v>2011</v>
      </c>
      <c r="N17" s="215"/>
      <c r="O17" s="24">
        <v>396614113</v>
      </c>
      <c r="P17" s="318" t="s">
        <v>21</v>
      </c>
      <c r="Q17" s="319"/>
      <c r="R17" s="7"/>
    </row>
    <row r="18" spans="1:3" s="4" customFormat="1" ht="11.25">
      <c r="A18" s="355" t="s">
        <v>38</v>
      </c>
      <c r="B18" s="355"/>
      <c r="C18" s="1" t="s">
        <v>240</v>
      </c>
    </row>
    <row r="19" spans="1:8" s="4" customFormat="1" ht="11.25" customHeight="1">
      <c r="A19" s="343" t="s">
        <v>39</v>
      </c>
      <c r="B19" s="343"/>
      <c r="C19" s="346">
        <v>39263</v>
      </c>
      <c r="D19" s="346"/>
      <c r="E19" s="346"/>
      <c r="F19" s="346"/>
      <c r="G19" s="346"/>
      <c r="H19" s="346"/>
    </row>
    <row r="20" spans="1:3" s="4" customFormat="1" ht="11.25">
      <c r="A20" s="342" t="s">
        <v>40</v>
      </c>
      <c r="B20" s="342"/>
      <c r="C20" s="1" t="s">
        <v>41</v>
      </c>
    </row>
    <row r="21" spans="1:3" s="4" customFormat="1" ht="11.25">
      <c r="A21" s="3"/>
      <c r="B21" s="3"/>
      <c r="C21" s="1" t="s">
        <v>42</v>
      </c>
    </row>
    <row r="24" spans="4:8" ht="11.25">
      <c r="D24" s="68"/>
      <c r="E24" s="329"/>
      <c r="F24" s="329"/>
      <c r="G24" s="329"/>
      <c r="H24" s="329"/>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sheetProtection/>
  <mergeCells count="35">
    <mergeCell ref="Q10:Q12"/>
    <mergeCell ref="A3:C5"/>
    <mergeCell ref="P3:Q5"/>
    <mergeCell ref="D3:K3"/>
    <mergeCell ref="L3:M4"/>
    <mergeCell ref="N3:O4"/>
    <mergeCell ref="B8:C8"/>
    <mergeCell ref="Q7:Q9"/>
    <mergeCell ref="C19:H19"/>
    <mergeCell ref="B12:C12"/>
    <mergeCell ref="B11:C11"/>
    <mergeCell ref="A7:A9"/>
    <mergeCell ref="B9:C9"/>
    <mergeCell ref="A18:B18"/>
    <mergeCell ref="A10:A12"/>
    <mergeCell ref="A13:C13"/>
    <mergeCell ref="E24:H24"/>
    <mergeCell ref="B7:C7"/>
    <mergeCell ref="A17:C17"/>
    <mergeCell ref="A16:C16"/>
    <mergeCell ref="A15:C15"/>
    <mergeCell ref="A14:C14"/>
    <mergeCell ref="A20:B20"/>
    <mergeCell ref="A19:B19"/>
    <mergeCell ref="B10:C10"/>
    <mergeCell ref="P17:Q17"/>
    <mergeCell ref="P15:Q15"/>
    <mergeCell ref="P16:Q16"/>
    <mergeCell ref="P13:Q13"/>
    <mergeCell ref="P14:Q14"/>
    <mergeCell ref="A1:Q1"/>
    <mergeCell ref="D4:E4"/>
    <mergeCell ref="F4:G4"/>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zoomScale="85" zoomScaleNormal="85" zoomScalePageLayoutView="0" workbookViewId="0" topLeftCell="A1">
      <selection activeCell="I17" sqref="I17:I18"/>
    </sheetView>
  </sheetViews>
  <sheetFormatPr defaultColWidth="5.875" defaultRowHeight="13.5"/>
  <cols>
    <col min="1" max="10" width="13.375" style="9" customWidth="1"/>
    <col min="11" max="16384" width="5.875" style="9" customWidth="1"/>
  </cols>
  <sheetData>
    <row r="1" spans="1:10" ht="15">
      <c r="A1" s="376"/>
      <c r="B1" s="376"/>
      <c r="C1" s="376"/>
      <c r="D1" s="376"/>
      <c r="E1" s="376"/>
      <c r="F1" s="376"/>
      <c r="G1" s="376"/>
      <c r="H1" s="376"/>
      <c r="I1" s="376"/>
      <c r="J1" s="376"/>
    </row>
    <row r="2" ht="12" thickBot="1">
      <c r="A2" s="9" t="s">
        <v>109</v>
      </c>
    </row>
    <row r="3" spans="1:10" ht="18" customHeight="1">
      <c r="A3" s="377" t="s">
        <v>106</v>
      </c>
      <c r="B3" s="385" t="s">
        <v>114</v>
      </c>
      <c r="C3" s="386"/>
      <c r="D3" s="386"/>
      <c r="E3" s="386"/>
      <c r="F3" s="386"/>
      <c r="G3" s="386"/>
      <c r="H3" s="386"/>
      <c r="I3" s="386"/>
      <c r="J3" s="387"/>
    </row>
    <row r="4" spans="1:10" ht="18" customHeight="1">
      <c r="A4" s="378"/>
      <c r="B4" s="382" t="s">
        <v>115</v>
      </c>
      <c r="C4" s="383"/>
      <c r="D4" s="383"/>
      <c r="E4" s="384"/>
      <c r="F4" s="390" t="s">
        <v>123</v>
      </c>
      <c r="G4" s="391"/>
      <c r="H4" s="392"/>
      <c r="I4" s="388" t="s">
        <v>37</v>
      </c>
      <c r="J4" s="380" t="s">
        <v>122</v>
      </c>
    </row>
    <row r="5" spans="1:10" ht="29.25" customHeight="1">
      <c r="A5" s="379"/>
      <c r="B5" s="207" t="s">
        <v>120</v>
      </c>
      <c r="C5" s="38" t="s">
        <v>13</v>
      </c>
      <c r="D5" s="202" t="s">
        <v>120</v>
      </c>
      <c r="E5" s="38" t="s">
        <v>125</v>
      </c>
      <c r="F5" s="213" t="s">
        <v>120</v>
      </c>
      <c r="G5" s="214" t="s">
        <v>126</v>
      </c>
      <c r="H5" s="214" t="s">
        <v>124</v>
      </c>
      <c r="I5" s="389"/>
      <c r="J5" s="381"/>
    </row>
    <row r="6" spans="1:10" s="64" customFormat="1" ht="11.25">
      <c r="A6" s="87"/>
      <c r="B6" s="82"/>
      <c r="C6" s="83" t="s">
        <v>107</v>
      </c>
      <c r="D6" s="203"/>
      <c r="E6" s="83" t="s">
        <v>107</v>
      </c>
      <c r="F6" s="82"/>
      <c r="G6" s="83" t="s">
        <v>107</v>
      </c>
      <c r="H6" s="83" t="s">
        <v>107</v>
      </c>
      <c r="I6" s="209" t="s">
        <v>107</v>
      </c>
      <c r="J6" s="88" t="s">
        <v>107</v>
      </c>
    </row>
    <row r="7" spans="1:10" ht="30" customHeight="1">
      <c r="A7" s="85" t="s">
        <v>241</v>
      </c>
      <c r="B7" s="33">
        <v>46968</v>
      </c>
      <c r="C7" s="23">
        <v>1090463452</v>
      </c>
      <c r="D7" s="204">
        <v>46597</v>
      </c>
      <c r="E7" s="23">
        <v>311091819</v>
      </c>
      <c r="F7" s="33">
        <v>33</v>
      </c>
      <c r="G7" s="23">
        <v>705477</v>
      </c>
      <c r="H7" s="23">
        <v>190278</v>
      </c>
      <c r="I7" s="210">
        <v>311282098</v>
      </c>
      <c r="J7" s="86">
        <v>312046993</v>
      </c>
    </row>
    <row r="8" spans="1:10" ht="30" customHeight="1">
      <c r="A8" s="71" t="s">
        <v>242</v>
      </c>
      <c r="B8" s="21">
        <v>45965</v>
      </c>
      <c r="C8" s="22">
        <v>1173062598</v>
      </c>
      <c r="D8" s="205">
        <v>45758</v>
      </c>
      <c r="E8" s="22">
        <v>339896925</v>
      </c>
      <c r="F8" s="21">
        <v>33</v>
      </c>
      <c r="G8" s="22">
        <v>556439</v>
      </c>
      <c r="H8" s="22">
        <v>135671</v>
      </c>
      <c r="I8" s="211">
        <v>340032596</v>
      </c>
      <c r="J8" s="65">
        <v>340680789</v>
      </c>
    </row>
    <row r="9" spans="1:10" ht="30" customHeight="1">
      <c r="A9" s="71" t="s">
        <v>243</v>
      </c>
      <c r="B9" s="21">
        <v>47165</v>
      </c>
      <c r="C9" s="22">
        <v>1292262633</v>
      </c>
      <c r="D9" s="205">
        <v>46839</v>
      </c>
      <c r="E9" s="22">
        <v>362057688</v>
      </c>
      <c r="F9" s="21">
        <v>30</v>
      </c>
      <c r="G9" s="22">
        <v>300764</v>
      </c>
      <c r="H9" s="22">
        <v>69119</v>
      </c>
      <c r="I9" s="211">
        <v>362126807</v>
      </c>
      <c r="J9" s="65">
        <v>362915051</v>
      </c>
    </row>
    <row r="10" spans="1:10" ht="30" customHeight="1">
      <c r="A10" s="71" t="s">
        <v>121</v>
      </c>
      <c r="B10" s="21">
        <v>47501</v>
      </c>
      <c r="C10" s="22">
        <v>1296955619</v>
      </c>
      <c r="D10" s="205">
        <v>47156</v>
      </c>
      <c r="E10" s="22">
        <v>359213173</v>
      </c>
      <c r="F10" s="21">
        <v>38</v>
      </c>
      <c r="G10" s="22">
        <v>820747</v>
      </c>
      <c r="H10" s="22">
        <v>201247</v>
      </c>
      <c r="I10" s="211">
        <v>359414420</v>
      </c>
      <c r="J10" s="65">
        <v>361067245</v>
      </c>
    </row>
    <row r="11" spans="1:10" ht="30" customHeight="1" thickBot="1">
      <c r="A11" s="72" t="s">
        <v>244</v>
      </c>
      <c r="B11" s="208">
        <v>47497</v>
      </c>
      <c r="C11" s="66">
        <v>1452440854</v>
      </c>
      <c r="D11" s="206">
        <v>47100</v>
      </c>
      <c r="E11" s="66">
        <v>395665631</v>
      </c>
      <c r="F11" s="208">
        <v>42</v>
      </c>
      <c r="G11" s="66">
        <v>1012651</v>
      </c>
      <c r="H11" s="66">
        <v>188236</v>
      </c>
      <c r="I11" s="212">
        <v>395853866</v>
      </c>
      <c r="J11" s="67">
        <v>396614113</v>
      </c>
    </row>
    <row r="12" ht="11.25">
      <c r="A12" s="9" t="s">
        <v>108</v>
      </c>
    </row>
    <row r="13" spans="1:10" ht="11.25">
      <c r="A13" s="1"/>
      <c r="B13" s="1"/>
      <c r="C13" s="1"/>
      <c r="D13" s="1"/>
      <c r="E13" s="1"/>
      <c r="F13" s="1"/>
      <c r="G13" s="1"/>
      <c r="H13" s="1"/>
      <c r="I13" s="1"/>
      <c r="J13" s="1"/>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row r="27" spans="2:10" ht="13.5">
      <c r="B27"/>
      <c r="C27"/>
      <c r="D27"/>
      <c r="E27"/>
      <c r="F27"/>
      <c r="G27"/>
      <c r="H27"/>
      <c r="I27"/>
      <c r="J27"/>
    </row>
    <row r="28" spans="2:10" ht="13.5">
      <c r="B28"/>
      <c r="C28"/>
      <c r="D28"/>
      <c r="E28"/>
      <c r="F28"/>
      <c r="G28"/>
      <c r="H28"/>
      <c r="I28"/>
      <c r="J28"/>
    </row>
  </sheetData>
  <sheetProtection/>
  <mergeCells count="7">
    <mergeCell ref="A1:J1"/>
    <mergeCell ref="A3:A5"/>
    <mergeCell ref="J4:J5"/>
    <mergeCell ref="B4:E4"/>
    <mergeCell ref="B3:J3"/>
    <mergeCell ref="I4:I5"/>
    <mergeCell ref="F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V16"/>
  <sheetViews>
    <sheetView showGridLines="0" zoomScale="85" zoomScaleNormal="85" zoomScalePageLayoutView="0" workbookViewId="0" topLeftCell="A1">
      <selection activeCell="D1" sqref="D1"/>
    </sheetView>
  </sheetViews>
  <sheetFormatPr defaultColWidth="9.625" defaultRowHeight="13.5"/>
  <cols>
    <col min="1" max="1" width="5.00390625" style="8" customWidth="1"/>
    <col min="2" max="2" width="13.875" style="8" bestFit="1" customWidth="1"/>
    <col min="3" max="3" width="7.875" style="10" bestFit="1" customWidth="1"/>
    <col min="4" max="4" width="11.125" style="10" bestFit="1" customWidth="1"/>
    <col min="5" max="5" width="10.50390625" style="10" bestFit="1" customWidth="1"/>
    <col min="6" max="6" width="8.00390625" style="10" bestFit="1" customWidth="1"/>
    <col min="7" max="7" width="8.125" style="10" bestFit="1" customWidth="1"/>
    <col min="8" max="8" width="7.875" style="10" bestFit="1" customWidth="1"/>
    <col min="9" max="9" width="8.00390625" style="10" bestFit="1" customWidth="1"/>
    <col min="10" max="10" width="9.375" style="8" bestFit="1" customWidth="1"/>
    <col min="11" max="11" width="8.375" style="8" bestFit="1" customWidth="1"/>
    <col min="12" max="12" width="8.00390625" style="8" bestFit="1" customWidth="1"/>
    <col min="13" max="13" width="8.375" style="8" bestFit="1" customWidth="1"/>
    <col min="14" max="14" width="8.50390625" style="8" bestFit="1" customWidth="1"/>
    <col min="15" max="15" width="8.00390625" style="8" bestFit="1" customWidth="1"/>
    <col min="16" max="16" width="9.25390625" style="8" bestFit="1" customWidth="1"/>
    <col min="17" max="17" width="8.50390625" style="8" bestFit="1" customWidth="1"/>
    <col min="18" max="18" width="9.25390625" style="8" bestFit="1" customWidth="1"/>
    <col min="19" max="19" width="11.125" style="8" bestFit="1" customWidth="1"/>
    <col min="20" max="20" width="10.125" style="8" bestFit="1" customWidth="1"/>
    <col min="21" max="21" width="14.125" style="8" customWidth="1"/>
    <col min="22" max="22" width="5.00390625" style="8" customWidth="1"/>
    <col min="23" max="16384" width="9.625" style="8" customWidth="1"/>
  </cols>
  <sheetData>
    <row r="1" spans="1:9" s="9" customFormat="1" ht="14.25" customHeight="1" thickBot="1">
      <c r="A1" s="9" t="s">
        <v>253</v>
      </c>
      <c r="C1" s="10"/>
      <c r="D1" s="10"/>
      <c r="E1" s="10"/>
      <c r="F1" s="10"/>
      <c r="G1" s="10"/>
      <c r="H1" s="10"/>
      <c r="I1" s="10"/>
    </row>
    <row r="2" spans="1:22" s="9" customFormat="1" ht="21" customHeight="1">
      <c r="A2" s="409" t="s">
        <v>49</v>
      </c>
      <c r="B2" s="410"/>
      <c r="C2" s="413" t="s">
        <v>130</v>
      </c>
      <c r="D2" s="414"/>
      <c r="E2" s="414"/>
      <c r="F2" s="414"/>
      <c r="G2" s="414"/>
      <c r="H2" s="414"/>
      <c r="I2" s="414"/>
      <c r="J2" s="414"/>
      <c r="K2" s="414"/>
      <c r="L2" s="414"/>
      <c r="M2" s="414"/>
      <c r="N2" s="415"/>
      <c r="O2" s="385" t="s">
        <v>53</v>
      </c>
      <c r="P2" s="386"/>
      <c r="Q2" s="397"/>
      <c r="R2" s="413" t="s">
        <v>54</v>
      </c>
      <c r="S2" s="414"/>
      <c r="T2" s="415"/>
      <c r="U2" s="422" t="s">
        <v>55</v>
      </c>
      <c r="V2" s="423"/>
    </row>
    <row r="3" spans="1:22" s="10" customFormat="1" ht="18" customHeight="1">
      <c r="A3" s="411"/>
      <c r="B3" s="412"/>
      <c r="C3" s="402" t="s">
        <v>50</v>
      </c>
      <c r="D3" s="403"/>
      <c r="E3" s="431"/>
      <c r="F3" s="402" t="s">
        <v>4</v>
      </c>
      <c r="G3" s="403"/>
      <c r="H3" s="431"/>
      <c r="I3" s="402" t="s">
        <v>51</v>
      </c>
      <c r="J3" s="403"/>
      <c r="K3" s="431"/>
      <c r="L3" s="402" t="s">
        <v>52</v>
      </c>
      <c r="M3" s="403"/>
      <c r="N3" s="404"/>
      <c r="O3" s="388"/>
      <c r="P3" s="398"/>
      <c r="Q3" s="399"/>
      <c r="R3" s="416"/>
      <c r="S3" s="417"/>
      <c r="T3" s="418"/>
      <c r="U3" s="389"/>
      <c r="V3" s="424"/>
    </row>
    <row r="4" spans="1:22" s="10" customFormat="1" ht="28.5" customHeight="1">
      <c r="A4" s="411"/>
      <c r="B4" s="412"/>
      <c r="C4" s="74" t="s">
        <v>103</v>
      </c>
      <c r="D4" s="75" t="s">
        <v>13</v>
      </c>
      <c r="E4" s="76" t="s">
        <v>56</v>
      </c>
      <c r="F4" s="74" t="s">
        <v>103</v>
      </c>
      <c r="G4" s="75" t="s">
        <v>13</v>
      </c>
      <c r="H4" s="76" t="s">
        <v>56</v>
      </c>
      <c r="I4" s="74" t="s">
        <v>103</v>
      </c>
      <c r="J4" s="75" t="s">
        <v>13</v>
      </c>
      <c r="K4" s="76" t="s">
        <v>56</v>
      </c>
      <c r="L4" s="74" t="s">
        <v>103</v>
      </c>
      <c r="M4" s="75" t="s">
        <v>13</v>
      </c>
      <c r="N4" s="76" t="s">
        <v>56</v>
      </c>
      <c r="O4" s="243" t="s">
        <v>103</v>
      </c>
      <c r="P4" s="244" t="s">
        <v>13</v>
      </c>
      <c r="Q4" s="245" t="s">
        <v>56</v>
      </c>
      <c r="R4" s="74" t="s">
        <v>103</v>
      </c>
      <c r="S4" s="75" t="s">
        <v>13</v>
      </c>
      <c r="T4" s="76" t="s">
        <v>56</v>
      </c>
      <c r="U4" s="389"/>
      <c r="V4" s="424"/>
    </row>
    <row r="5" spans="1:22" s="9" customFormat="1" ht="11.25">
      <c r="A5" s="89"/>
      <c r="B5" s="108"/>
      <c r="C5" s="91"/>
      <c r="D5" s="92" t="s">
        <v>12</v>
      </c>
      <c r="E5" s="93" t="s">
        <v>12</v>
      </c>
      <c r="F5" s="91"/>
      <c r="G5" s="92" t="s">
        <v>12</v>
      </c>
      <c r="H5" s="93" t="s">
        <v>12</v>
      </c>
      <c r="I5" s="91"/>
      <c r="J5" s="92" t="s">
        <v>12</v>
      </c>
      <c r="K5" s="93" t="s">
        <v>12</v>
      </c>
      <c r="L5" s="91"/>
      <c r="M5" s="92" t="s">
        <v>12</v>
      </c>
      <c r="N5" s="93" t="s">
        <v>12</v>
      </c>
      <c r="O5" s="91"/>
      <c r="P5" s="92" t="s">
        <v>12</v>
      </c>
      <c r="Q5" s="93" t="s">
        <v>12</v>
      </c>
      <c r="R5" s="91"/>
      <c r="S5" s="92" t="s">
        <v>12</v>
      </c>
      <c r="T5" s="93" t="s">
        <v>12</v>
      </c>
      <c r="U5" s="90"/>
      <c r="V5" s="109"/>
    </row>
    <row r="6" spans="1:22" s="9" customFormat="1" ht="30" customHeight="1">
      <c r="A6" s="428" t="s">
        <v>104</v>
      </c>
      <c r="B6" s="161" t="s">
        <v>48</v>
      </c>
      <c r="C6" s="162">
        <v>3343</v>
      </c>
      <c r="D6" s="163">
        <v>20835347</v>
      </c>
      <c r="E6" s="164">
        <v>6255389</v>
      </c>
      <c r="F6" s="165">
        <v>89</v>
      </c>
      <c r="G6" s="163">
        <v>95100</v>
      </c>
      <c r="H6" s="164">
        <v>22224</v>
      </c>
      <c r="I6" s="165">
        <v>48</v>
      </c>
      <c r="J6" s="163">
        <v>84172</v>
      </c>
      <c r="K6" s="164">
        <v>18429</v>
      </c>
      <c r="L6" s="165">
        <v>67</v>
      </c>
      <c r="M6" s="163">
        <v>196868</v>
      </c>
      <c r="N6" s="164">
        <v>45605</v>
      </c>
      <c r="O6" s="165">
        <v>2</v>
      </c>
      <c r="P6" s="163">
        <v>2513</v>
      </c>
      <c r="Q6" s="164">
        <v>553</v>
      </c>
      <c r="R6" s="162">
        <v>3549</v>
      </c>
      <c r="S6" s="163">
        <v>21214000</v>
      </c>
      <c r="T6" s="164">
        <v>6342199</v>
      </c>
      <c r="U6" s="166" t="s">
        <v>48</v>
      </c>
      <c r="V6" s="407" t="s">
        <v>57</v>
      </c>
    </row>
    <row r="7" spans="1:22" s="9" customFormat="1" ht="30" customHeight="1">
      <c r="A7" s="426"/>
      <c r="B7" s="167" t="s">
        <v>58</v>
      </c>
      <c r="C7" s="168">
        <v>60</v>
      </c>
      <c r="D7" s="169">
        <v>1042817</v>
      </c>
      <c r="E7" s="170">
        <v>380602</v>
      </c>
      <c r="F7" s="171" t="s">
        <v>249</v>
      </c>
      <c r="G7" s="172" t="s">
        <v>249</v>
      </c>
      <c r="H7" s="173" t="s">
        <v>249</v>
      </c>
      <c r="I7" s="171">
        <v>4</v>
      </c>
      <c r="J7" s="172">
        <v>1189471</v>
      </c>
      <c r="K7" s="173">
        <v>261684</v>
      </c>
      <c r="L7" s="171">
        <v>4</v>
      </c>
      <c r="M7" s="172">
        <v>5907</v>
      </c>
      <c r="N7" s="173">
        <v>1299</v>
      </c>
      <c r="O7" s="171" t="s">
        <v>250</v>
      </c>
      <c r="P7" s="172" t="s">
        <v>249</v>
      </c>
      <c r="Q7" s="173" t="s">
        <v>249</v>
      </c>
      <c r="R7" s="171">
        <v>68</v>
      </c>
      <c r="S7" s="172">
        <v>2238195</v>
      </c>
      <c r="T7" s="173">
        <v>643585</v>
      </c>
      <c r="U7" s="174" t="s">
        <v>59</v>
      </c>
      <c r="V7" s="408"/>
    </row>
    <row r="8" spans="1:22" s="9" customFormat="1" ht="30" customHeight="1">
      <c r="A8" s="427"/>
      <c r="B8" s="175" t="s">
        <v>60</v>
      </c>
      <c r="C8" s="176">
        <v>387</v>
      </c>
      <c r="D8" s="231">
        <v>-1280077</v>
      </c>
      <c r="E8" s="232">
        <v>-732063</v>
      </c>
      <c r="F8" s="177" t="s">
        <v>250</v>
      </c>
      <c r="G8" s="178" t="s">
        <v>249</v>
      </c>
      <c r="H8" s="179" t="s">
        <v>249</v>
      </c>
      <c r="I8" s="177">
        <v>4</v>
      </c>
      <c r="J8" s="233">
        <v>-8353</v>
      </c>
      <c r="K8" s="234">
        <v>-1725</v>
      </c>
      <c r="L8" s="177">
        <v>15</v>
      </c>
      <c r="M8" s="233">
        <v>-21099</v>
      </c>
      <c r="N8" s="234">
        <v>-4641</v>
      </c>
      <c r="O8" s="238">
        <v>1</v>
      </c>
      <c r="P8" s="233">
        <v>-185</v>
      </c>
      <c r="Q8" s="234">
        <v>-41</v>
      </c>
      <c r="R8" s="177">
        <v>407</v>
      </c>
      <c r="S8" s="233">
        <v>-1309713</v>
      </c>
      <c r="T8" s="234">
        <v>-738470</v>
      </c>
      <c r="U8" s="180" t="s">
        <v>61</v>
      </c>
      <c r="V8" s="408"/>
    </row>
    <row r="9" spans="1:22" s="9" customFormat="1" ht="30" customHeight="1">
      <c r="A9" s="425" t="s">
        <v>65</v>
      </c>
      <c r="B9" s="181" t="s">
        <v>48</v>
      </c>
      <c r="C9" s="182" t="s">
        <v>249</v>
      </c>
      <c r="D9" s="183" t="s">
        <v>249</v>
      </c>
      <c r="E9" s="184" t="s">
        <v>249</v>
      </c>
      <c r="F9" s="246"/>
      <c r="G9" s="246"/>
      <c r="H9" s="246"/>
      <c r="I9" s="182" t="s">
        <v>249</v>
      </c>
      <c r="J9" s="183" t="s">
        <v>249</v>
      </c>
      <c r="K9" s="184" t="s">
        <v>249</v>
      </c>
      <c r="L9" s="246"/>
      <c r="M9" s="246"/>
      <c r="N9" s="251"/>
      <c r="O9" s="248"/>
      <c r="P9" s="246"/>
      <c r="Q9" s="246"/>
      <c r="R9" s="182" t="s">
        <v>249</v>
      </c>
      <c r="S9" s="183" t="s">
        <v>249</v>
      </c>
      <c r="T9" s="184" t="s">
        <v>249</v>
      </c>
      <c r="U9" s="185" t="s">
        <v>48</v>
      </c>
      <c r="V9" s="408" t="s">
        <v>62</v>
      </c>
    </row>
    <row r="10" spans="1:22" s="9" customFormat="1" ht="30" customHeight="1">
      <c r="A10" s="426"/>
      <c r="B10" s="186" t="s">
        <v>58</v>
      </c>
      <c r="C10" s="171" t="s">
        <v>249</v>
      </c>
      <c r="D10" s="172" t="s">
        <v>249</v>
      </c>
      <c r="E10" s="173" t="s">
        <v>249</v>
      </c>
      <c r="F10" s="220"/>
      <c r="G10" s="220"/>
      <c r="H10" s="220"/>
      <c r="I10" s="171" t="s">
        <v>249</v>
      </c>
      <c r="J10" s="172" t="s">
        <v>249</v>
      </c>
      <c r="K10" s="173" t="s">
        <v>249</v>
      </c>
      <c r="L10" s="220"/>
      <c r="M10" s="220"/>
      <c r="N10" s="221"/>
      <c r="O10" s="249"/>
      <c r="P10" s="220"/>
      <c r="Q10" s="220"/>
      <c r="R10" s="171" t="s">
        <v>249</v>
      </c>
      <c r="S10" s="172" t="s">
        <v>249</v>
      </c>
      <c r="T10" s="173" t="s">
        <v>249</v>
      </c>
      <c r="U10" s="174" t="s">
        <v>59</v>
      </c>
      <c r="V10" s="408"/>
    </row>
    <row r="11" spans="1:22" s="9" customFormat="1" ht="30" customHeight="1">
      <c r="A11" s="427"/>
      <c r="B11" s="187" t="s">
        <v>60</v>
      </c>
      <c r="C11" s="177" t="s">
        <v>249</v>
      </c>
      <c r="D11" s="178" t="s">
        <v>249</v>
      </c>
      <c r="E11" s="179" t="s">
        <v>249</v>
      </c>
      <c r="F11" s="247"/>
      <c r="G11" s="247"/>
      <c r="H11" s="247"/>
      <c r="I11" s="177" t="s">
        <v>249</v>
      </c>
      <c r="J11" s="178" t="s">
        <v>249</v>
      </c>
      <c r="K11" s="179" t="s">
        <v>249</v>
      </c>
      <c r="L11" s="247"/>
      <c r="M11" s="247"/>
      <c r="N11" s="252"/>
      <c r="O11" s="250"/>
      <c r="P11" s="247"/>
      <c r="Q11" s="247"/>
      <c r="R11" s="177" t="s">
        <v>249</v>
      </c>
      <c r="S11" s="178" t="s">
        <v>249</v>
      </c>
      <c r="T11" s="179" t="s">
        <v>249</v>
      </c>
      <c r="U11" s="180" t="s">
        <v>61</v>
      </c>
      <c r="V11" s="408"/>
    </row>
    <row r="12" spans="1:22" s="9" customFormat="1" ht="30" customHeight="1">
      <c r="A12" s="400" t="s">
        <v>17</v>
      </c>
      <c r="B12" s="421"/>
      <c r="C12" s="21">
        <v>146</v>
      </c>
      <c r="D12" s="217"/>
      <c r="E12" s="22">
        <v>10943</v>
      </c>
      <c r="F12" s="141">
        <v>53</v>
      </c>
      <c r="G12" s="222"/>
      <c r="H12" s="142">
        <v>1980</v>
      </c>
      <c r="I12" s="141">
        <v>1</v>
      </c>
      <c r="J12" s="222"/>
      <c r="K12" s="142">
        <v>6</v>
      </c>
      <c r="L12" s="141">
        <v>34</v>
      </c>
      <c r="M12" s="222"/>
      <c r="N12" s="142">
        <v>1536</v>
      </c>
      <c r="O12" s="240" t="s">
        <v>249</v>
      </c>
      <c r="P12" s="241"/>
      <c r="Q12" s="242" t="s">
        <v>249</v>
      </c>
      <c r="R12" s="141">
        <v>234</v>
      </c>
      <c r="S12" s="222"/>
      <c r="T12" s="142">
        <v>14464</v>
      </c>
      <c r="U12" s="419" t="s">
        <v>17</v>
      </c>
      <c r="V12" s="420"/>
    </row>
    <row r="13" spans="1:22" s="9" customFormat="1" ht="30" customHeight="1">
      <c r="A13" s="400" t="s">
        <v>19</v>
      </c>
      <c r="B13" s="401"/>
      <c r="C13" s="21">
        <v>1349</v>
      </c>
      <c r="D13" s="217"/>
      <c r="E13" s="22">
        <v>282896</v>
      </c>
      <c r="F13" s="141">
        <v>2</v>
      </c>
      <c r="G13" s="222"/>
      <c r="H13" s="142">
        <v>63</v>
      </c>
      <c r="I13" s="141">
        <v>30</v>
      </c>
      <c r="J13" s="222"/>
      <c r="K13" s="142">
        <v>8426</v>
      </c>
      <c r="L13" s="141">
        <v>14</v>
      </c>
      <c r="M13" s="222"/>
      <c r="N13" s="142">
        <v>1261</v>
      </c>
      <c r="O13" s="240" t="s">
        <v>249</v>
      </c>
      <c r="P13" s="241"/>
      <c r="Q13" s="242" t="s">
        <v>250</v>
      </c>
      <c r="R13" s="141">
        <v>1395</v>
      </c>
      <c r="S13" s="222"/>
      <c r="T13" s="142">
        <v>292646</v>
      </c>
      <c r="U13" s="419" t="s">
        <v>19</v>
      </c>
      <c r="V13" s="420"/>
    </row>
    <row r="14" spans="1:22" s="9" customFormat="1" ht="30" customHeight="1" thickBot="1">
      <c r="A14" s="405" t="s">
        <v>20</v>
      </c>
      <c r="B14" s="406"/>
      <c r="C14" s="34">
        <v>1747</v>
      </c>
      <c r="D14" s="218"/>
      <c r="E14" s="25">
        <v>1241562</v>
      </c>
      <c r="F14" s="143" t="s">
        <v>251</v>
      </c>
      <c r="G14" s="223"/>
      <c r="H14" s="144" t="s">
        <v>252</v>
      </c>
      <c r="I14" s="143">
        <v>6</v>
      </c>
      <c r="J14" s="223"/>
      <c r="K14" s="144">
        <v>70102</v>
      </c>
      <c r="L14" s="143">
        <v>10</v>
      </c>
      <c r="M14" s="223"/>
      <c r="N14" s="144">
        <v>2860</v>
      </c>
      <c r="O14" s="235">
        <v>2</v>
      </c>
      <c r="P14" s="237"/>
      <c r="Q14" s="236">
        <v>193</v>
      </c>
      <c r="R14" s="143">
        <v>1765</v>
      </c>
      <c r="S14" s="223"/>
      <c r="T14" s="144">
        <v>1314716</v>
      </c>
      <c r="U14" s="393" t="s">
        <v>20</v>
      </c>
      <c r="V14" s="394"/>
    </row>
    <row r="15" spans="1:22" s="11" customFormat="1" ht="30" customHeight="1" thickBot="1" thickTop="1">
      <c r="A15" s="395" t="s">
        <v>8</v>
      </c>
      <c r="B15" s="396"/>
      <c r="C15" s="215"/>
      <c r="D15" s="216"/>
      <c r="E15" s="24">
        <v>7439329</v>
      </c>
      <c r="F15" s="215"/>
      <c r="G15" s="219"/>
      <c r="H15" s="145">
        <v>24267</v>
      </c>
      <c r="I15" s="224"/>
      <c r="J15" s="219"/>
      <c r="K15" s="145">
        <v>356920</v>
      </c>
      <c r="L15" s="224"/>
      <c r="M15" s="219"/>
      <c r="N15" s="145">
        <v>47919</v>
      </c>
      <c r="O15" s="224"/>
      <c r="P15" s="219"/>
      <c r="Q15" s="239">
        <v>704</v>
      </c>
      <c r="R15" s="224"/>
      <c r="S15" s="219"/>
      <c r="T15" s="145">
        <v>7869138</v>
      </c>
      <c r="U15" s="429" t="s">
        <v>8</v>
      </c>
      <c r="V15" s="430"/>
    </row>
    <row r="16" ht="11.25">
      <c r="A16" s="1" t="s">
        <v>245</v>
      </c>
    </row>
  </sheetData>
  <sheetProtection/>
  <mergeCells count="21">
    <mergeCell ref="U15:V15"/>
    <mergeCell ref="C3:E3"/>
    <mergeCell ref="F3:H3"/>
    <mergeCell ref="I3:K3"/>
    <mergeCell ref="V9:V11"/>
    <mergeCell ref="U13:V13"/>
    <mergeCell ref="A12:B12"/>
    <mergeCell ref="U2:V4"/>
    <mergeCell ref="A9:A11"/>
    <mergeCell ref="C2:N2"/>
    <mergeCell ref="A6:A8"/>
    <mergeCell ref="U14:V14"/>
    <mergeCell ref="A15:B15"/>
    <mergeCell ref="O2:Q3"/>
    <mergeCell ref="A13:B13"/>
    <mergeCell ref="L3:N3"/>
    <mergeCell ref="A14:B14"/>
    <mergeCell ref="V6:V8"/>
    <mergeCell ref="A2:B4"/>
    <mergeCell ref="R2:T3"/>
    <mergeCell ref="U12:V12"/>
  </mergeCells>
  <printOptions/>
  <pageMargins left="0.5905511811023623" right="0.5905511811023623" top="0.5905511811023623" bottom="0.5905511811023623"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H8" sqref="H8"/>
    </sheetView>
  </sheetViews>
  <sheetFormatPr defaultColWidth="1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376"/>
      <c r="B1" s="376"/>
      <c r="C1" s="376"/>
      <c r="D1" s="376"/>
      <c r="E1" s="376"/>
      <c r="F1" s="376"/>
      <c r="G1" s="376"/>
      <c r="H1" s="376"/>
    </row>
    <row r="2" ht="12" thickBot="1">
      <c r="A2" s="9" t="s">
        <v>110</v>
      </c>
    </row>
    <row r="3" spans="1:8" s="10" customFormat="1" ht="21.75" customHeight="1">
      <c r="A3" s="445" t="s">
        <v>78</v>
      </c>
      <c r="B3" s="446"/>
      <c r="C3" s="385"/>
      <c r="D3" s="434" t="s">
        <v>79</v>
      </c>
      <c r="E3" s="385" t="s">
        <v>239</v>
      </c>
      <c r="F3" s="386"/>
      <c r="G3" s="386"/>
      <c r="H3" s="387"/>
    </row>
    <row r="4" spans="1:8" s="10" customFormat="1" ht="15" customHeight="1">
      <c r="A4" s="447"/>
      <c r="B4" s="448"/>
      <c r="C4" s="382"/>
      <c r="D4" s="435"/>
      <c r="E4" s="436" t="s">
        <v>80</v>
      </c>
      <c r="F4" s="437"/>
      <c r="G4" s="436" t="s">
        <v>81</v>
      </c>
      <c r="H4" s="438"/>
    </row>
    <row r="5" spans="1:8" s="10" customFormat="1" ht="15" customHeight="1">
      <c r="A5" s="449"/>
      <c r="B5" s="450"/>
      <c r="C5" s="388"/>
      <c r="D5" s="435"/>
      <c r="E5" s="77" t="s">
        <v>9</v>
      </c>
      <c r="F5" s="76" t="s">
        <v>82</v>
      </c>
      <c r="G5" s="77" t="s">
        <v>9</v>
      </c>
      <c r="H5" s="78" t="s">
        <v>82</v>
      </c>
    </row>
    <row r="6" spans="1:8" ht="13.5" customHeight="1">
      <c r="A6" s="100"/>
      <c r="B6" s="102"/>
      <c r="C6" s="101"/>
      <c r="D6" s="98" t="s">
        <v>66</v>
      </c>
      <c r="E6" s="91"/>
      <c r="F6" s="93" t="s">
        <v>12</v>
      </c>
      <c r="G6" s="91"/>
      <c r="H6" s="99" t="s">
        <v>12</v>
      </c>
    </row>
    <row r="7" spans="1:8" ht="30" customHeight="1">
      <c r="A7" s="451" t="s">
        <v>117</v>
      </c>
      <c r="B7" s="453" t="s">
        <v>83</v>
      </c>
      <c r="C7" s="94" t="s">
        <v>67</v>
      </c>
      <c r="D7" s="95">
        <v>145648</v>
      </c>
      <c r="E7" s="96">
        <v>41877</v>
      </c>
      <c r="F7" s="97">
        <v>1356669411</v>
      </c>
      <c r="G7" s="96">
        <v>105405</v>
      </c>
      <c r="H7" s="302">
        <v>-507438823</v>
      </c>
    </row>
    <row r="8" spans="1:8" ht="30" customHeight="1">
      <c r="A8" s="451"/>
      <c r="B8" s="453"/>
      <c r="C8" s="188" t="s">
        <v>68</v>
      </c>
      <c r="D8" s="189">
        <v>2</v>
      </c>
      <c r="E8" s="190">
        <v>1</v>
      </c>
      <c r="F8" s="191" t="s">
        <v>254</v>
      </c>
      <c r="G8" s="190">
        <v>1</v>
      </c>
      <c r="H8" s="303" t="s">
        <v>255</v>
      </c>
    </row>
    <row r="9" spans="1:8" ht="30" customHeight="1">
      <c r="A9" s="451"/>
      <c r="B9" s="453"/>
      <c r="C9" s="192" t="s">
        <v>69</v>
      </c>
      <c r="D9" s="193">
        <v>183</v>
      </c>
      <c r="E9" s="149">
        <v>48</v>
      </c>
      <c r="F9" s="150">
        <v>232921</v>
      </c>
      <c r="G9" s="149">
        <v>138</v>
      </c>
      <c r="H9" s="304">
        <v>-849797</v>
      </c>
    </row>
    <row r="10" spans="1:8" ht="30" customHeight="1">
      <c r="A10" s="451"/>
      <c r="B10" s="453"/>
      <c r="C10" s="192" t="s">
        <v>70</v>
      </c>
      <c r="D10" s="193" t="s">
        <v>249</v>
      </c>
      <c r="E10" s="149" t="s">
        <v>249</v>
      </c>
      <c r="F10" s="150" t="s">
        <v>249</v>
      </c>
      <c r="G10" s="149" t="s">
        <v>249</v>
      </c>
      <c r="H10" s="304" t="s">
        <v>249</v>
      </c>
    </row>
    <row r="11" spans="1:8" ht="30" customHeight="1">
      <c r="A11" s="451"/>
      <c r="B11" s="453"/>
      <c r="C11" s="192" t="s">
        <v>71</v>
      </c>
      <c r="D11" s="193">
        <v>3388</v>
      </c>
      <c r="E11" s="149">
        <v>1886</v>
      </c>
      <c r="F11" s="150">
        <v>59704588</v>
      </c>
      <c r="G11" s="149">
        <v>1522</v>
      </c>
      <c r="H11" s="304">
        <v>-8679164</v>
      </c>
    </row>
    <row r="12" spans="1:8" ht="30" customHeight="1">
      <c r="A12" s="451"/>
      <c r="B12" s="453"/>
      <c r="C12" s="192" t="s">
        <v>72</v>
      </c>
      <c r="D12" s="193">
        <v>39</v>
      </c>
      <c r="E12" s="149">
        <v>13</v>
      </c>
      <c r="F12" s="150">
        <v>35850</v>
      </c>
      <c r="G12" s="149">
        <v>26</v>
      </c>
      <c r="H12" s="304">
        <v>-45515</v>
      </c>
    </row>
    <row r="13" spans="1:9" ht="30" customHeight="1">
      <c r="A13" s="451"/>
      <c r="B13" s="454"/>
      <c r="C13" s="194" t="s">
        <v>73</v>
      </c>
      <c r="D13" s="195">
        <v>149258</v>
      </c>
      <c r="E13" s="196">
        <v>43824</v>
      </c>
      <c r="F13" s="197">
        <v>1416642771</v>
      </c>
      <c r="G13" s="196">
        <v>107091</v>
      </c>
      <c r="H13" s="305">
        <v>-517013299</v>
      </c>
      <c r="I13" s="11"/>
    </row>
    <row r="14" spans="1:8" ht="30" customHeight="1">
      <c r="A14" s="451"/>
      <c r="B14" s="432" t="s">
        <v>4</v>
      </c>
      <c r="C14" s="433"/>
      <c r="D14" s="39">
        <v>995</v>
      </c>
      <c r="E14" s="21">
        <v>508</v>
      </c>
      <c r="F14" s="22">
        <v>859249</v>
      </c>
      <c r="G14" s="21">
        <v>495</v>
      </c>
      <c r="H14" s="306">
        <v>-512220</v>
      </c>
    </row>
    <row r="15" spans="1:8" ht="30" customHeight="1">
      <c r="A15" s="451"/>
      <c r="B15" s="455" t="s">
        <v>5</v>
      </c>
      <c r="C15" s="198" t="s">
        <v>74</v>
      </c>
      <c r="D15" s="199">
        <v>213</v>
      </c>
      <c r="E15" s="155">
        <v>100</v>
      </c>
      <c r="F15" s="156">
        <v>6056735</v>
      </c>
      <c r="G15" s="155">
        <v>115</v>
      </c>
      <c r="H15" s="307">
        <v>-1934552</v>
      </c>
    </row>
    <row r="16" spans="1:8" ht="30" customHeight="1">
      <c r="A16" s="451"/>
      <c r="B16" s="456"/>
      <c r="C16" s="192" t="s">
        <v>75</v>
      </c>
      <c r="D16" s="193">
        <v>38</v>
      </c>
      <c r="E16" s="149">
        <v>22</v>
      </c>
      <c r="F16" s="150">
        <v>1474675</v>
      </c>
      <c r="G16" s="149">
        <v>16</v>
      </c>
      <c r="H16" s="304">
        <v>-49544</v>
      </c>
    </row>
    <row r="17" spans="1:8" ht="30" customHeight="1">
      <c r="A17" s="451"/>
      <c r="B17" s="456"/>
      <c r="C17" s="200" t="s">
        <v>84</v>
      </c>
      <c r="D17" s="193">
        <v>1369</v>
      </c>
      <c r="E17" s="149">
        <v>739</v>
      </c>
      <c r="F17" s="150">
        <v>3744602</v>
      </c>
      <c r="G17" s="149">
        <v>658</v>
      </c>
      <c r="H17" s="304">
        <v>-6829306</v>
      </c>
    </row>
    <row r="18" spans="1:8" ht="30" customHeight="1">
      <c r="A18" s="451"/>
      <c r="B18" s="456"/>
      <c r="C18" s="200" t="s">
        <v>85</v>
      </c>
      <c r="D18" s="193">
        <v>204</v>
      </c>
      <c r="E18" s="149">
        <v>113</v>
      </c>
      <c r="F18" s="150">
        <v>511137</v>
      </c>
      <c r="G18" s="149">
        <v>96</v>
      </c>
      <c r="H18" s="304">
        <v>-254576</v>
      </c>
    </row>
    <row r="19" spans="1:8" ht="30" customHeight="1">
      <c r="A19" s="451"/>
      <c r="B19" s="456"/>
      <c r="C19" s="192" t="s">
        <v>76</v>
      </c>
      <c r="D19" s="193">
        <v>342</v>
      </c>
      <c r="E19" s="149">
        <v>137</v>
      </c>
      <c r="F19" s="150">
        <v>965653</v>
      </c>
      <c r="G19" s="149">
        <v>223</v>
      </c>
      <c r="H19" s="304">
        <v>-475938</v>
      </c>
    </row>
    <row r="20" spans="1:8" ht="30" customHeight="1">
      <c r="A20" s="451"/>
      <c r="B20" s="456"/>
      <c r="C20" s="192" t="s">
        <v>77</v>
      </c>
      <c r="D20" s="193">
        <v>1910</v>
      </c>
      <c r="E20" s="149">
        <v>980</v>
      </c>
      <c r="F20" s="150">
        <v>13661854</v>
      </c>
      <c r="G20" s="149">
        <v>966</v>
      </c>
      <c r="H20" s="304">
        <v>-12771729</v>
      </c>
    </row>
    <row r="21" spans="1:8" ht="30" customHeight="1">
      <c r="A21" s="451"/>
      <c r="B21" s="457"/>
      <c r="C21" s="194" t="s">
        <v>73</v>
      </c>
      <c r="D21" s="195">
        <v>4076</v>
      </c>
      <c r="E21" s="196">
        <v>2091</v>
      </c>
      <c r="F21" s="197">
        <v>26414656</v>
      </c>
      <c r="G21" s="196">
        <v>2074</v>
      </c>
      <c r="H21" s="305">
        <v>-22315646</v>
      </c>
    </row>
    <row r="22" spans="1:8" ht="30" customHeight="1">
      <c r="A22" s="452"/>
      <c r="B22" s="432" t="s">
        <v>6</v>
      </c>
      <c r="C22" s="433"/>
      <c r="D22" s="39">
        <v>2674</v>
      </c>
      <c r="E22" s="21">
        <v>1067</v>
      </c>
      <c r="F22" s="22">
        <v>8515034</v>
      </c>
      <c r="G22" s="21">
        <v>1627</v>
      </c>
      <c r="H22" s="306">
        <v>-6880367</v>
      </c>
    </row>
    <row r="23" spans="1:8" ht="30" customHeight="1" thickBot="1">
      <c r="A23" s="405" t="s">
        <v>7</v>
      </c>
      <c r="B23" s="441"/>
      <c r="C23" s="442"/>
      <c r="D23" s="139">
        <v>52</v>
      </c>
      <c r="E23" s="34">
        <v>7</v>
      </c>
      <c r="F23" s="25">
        <v>9145</v>
      </c>
      <c r="G23" s="34">
        <v>45</v>
      </c>
      <c r="H23" s="308">
        <v>-197491</v>
      </c>
    </row>
    <row r="24" spans="1:8" s="11" customFormat="1" ht="30" customHeight="1" thickBot="1" thickTop="1">
      <c r="A24" s="443" t="s">
        <v>86</v>
      </c>
      <c r="B24" s="444"/>
      <c r="C24" s="444"/>
      <c r="D24" s="40">
        <v>157055</v>
      </c>
      <c r="E24" s="26">
        <v>47497</v>
      </c>
      <c r="F24" s="24">
        <v>1452440854</v>
      </c>
      <c r="G24" s="26">
        <v>111332</v>
      </c>
      <c r="H24" s="309">
        <v>-546919023</v>
      </c>
    </row>
    <row r="25" spans="1:8" ht="13.5" customHeight="1">
      <c r="A25" s="439" t="s">
        <v>246</v>
      </c>
      <c r="B25" s="439"/>
      <c r="C25" s="439"/>
      <c r="D25" s="439"/>
      <c r="E25" s="439"/>
      <c r="F25" s="439"/>
      <c r="G25" s="439"/>
      <c r="H25" s="439"/>
    </row>
    <row r="26" spans="1:8" ht="11.25">
      <c r="A26" s="440" t="s">
        <v>247</v>
      </c>
      <c r="B26" s="440"/>
      <c r="C26" s="440"/>
      <c r="D26" s="440"/>
      <c r="E26" s="440"/>
      <c r="F26" s="440"/>
      <c r="G26" s="440"/>
      <c r="H26" s="440"/>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sheetProtection/>
  <mergeCells count="15">
    <mergeCell ref="A1:H1"/>
    <mergeCell ref="A3:C5"/>
    <mergeCell ref="A7:A22"/>
    <mergeCell ref="B7:B13"/>
    <mergeCell ref="B14:C14"/>
    <mergeCell ref="B15:B21"/>
    <mergeCell ref="A25:H25"/>
    <mergeCell ref="A26:H26"/>
    <mergeCell ref="A23:C23"/>
    <mergeCell ref="A24:C24"/>
    <mergeCell ref="B22:C22"/>
    <mergeCell ref="D3:D5"/>
    <mergeCell ref="E3:H3"/>
    <mergeCell ref="E4:F4"/>
    <mergeCell ref="G4:H4"/>
  </mergeCells>
  <printOptions/>
  <pageMargins left="0.5905511811023623" right="0.5905511811023623" top="0.5905511811023623" bottom="0.5905511811023623"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N71"/>
  <sheetViews>
    <sheetView showGridLines="0" zoomScaleSheetLayoutView="100" zoomScalePageLayoutView="0" workbookViewId="0" topLeftCell="A1">
      <selection activeCell="I51" sqref="I51"/>
    </sheetView>
  </sheetViews>
  <sheetFormatPr defaultColWidth="9.00390625" defaultRowHeight="13.5"/>
  <cols>
    <col min="1" max="1" width="12.50390625" style="0" customWidth="1"/>
    <col min="2" max="2" width="7.50390625" style="0" bestFit="1" customWidth="1"/>
    <col min="3" max="4" width="12.625" style="0" customWidth="1"/>
    <col min="5" max="5" width="7.50390625" style="0" bestFit="1" customWidth="1"/>
    <col min="6" max="6" width="11.50390625" style="0" customWidth="1"/>
    <col min="7" max="7" width="7.50390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59" t="s">
        <v>111</v>
      </c>
      <c r="B1" s="459"/>
      <c r="C1" s="459"/>
      <c r="D1" s="459"/>
      <c r="E1" s="459"/>
      <c r="F1" s="459"/>
      <c r="G1" s="13"/>
    </row>
    <row r="2" spans="1:12" ht="13.5" customHeight="1">
      <c r="A2" s="465" t="s">
        <v>131</v>
      </c>
      <c r="B2" s="460" t="s">
        <v>134</v>
      </c>
      <c r="C2" s="461"/>
      <c r="D2" s="461"/>
      <c r="E2" s="461"/>
      <c r="F2" s="462"/>
      <c r="G2" s="460" t="s">
        <v>135</v>
      </c>
      <c r="H2" s="461"/>
      <c r="I2" s="462"/>
      <c r="J2" s="473" t="s">
        <v>95</v>
      </c>
      <c r="K2" s="12" t="s">
        <v>92</v>
      </c>
      <c r="L2" s="468" t="s">
        <v>118</v>
      </c>
    </row>
    <row r="3" spans="1:12" ht="13.5" customHeight="1">
      <c r="A3" s="466"/>
      <c r="B3" s="463" t="s">
        <v>132</v>
      </c>
      <c r="C3" s="464"/>
      <c r="D3" s="471" t="s">
        <v>14</v>
      </c>
      <c r="E3" s="463" t="s">
        <v>137</v>
      </c>
      <c r="F3" s="464"/>
      <c r="G3" s="463" t="s">
        <v>132</v>
      </c>
      <c r="H3" s="464"/>
      <c r="I3" s="471" t="s">
        <v>96</v>
      </c>
      <c r="J3" s="474"/>
      <c r="K3" s="474" t="s">
        <v>97</v>
      </c>
      <c r="L3" s="469"/>
    </row>
    <row r="4" spans="1:12" ht="22.5">
      <c r="A4" s="467"/>
      <c r="B4" s="37" t="s">
        <v>103</v>
      </c>
      <c r="C4" s="253" t="s">
        <v>133</v>
      </c>
      <c r="D4" s="476"/>
      <c r="E4" s="37" t="s">
        <v>103</v>
      </c>
      <c r="F4" s="51" t="s">
        <v>93</v>
      </c>
      <c r="G4" s="37" t="s">
        <v>103</v>
      </c>
      <c r="H4" s="253" t="s">
        <v>136</v>
      </c>
      <c r="I4" s="472"/>
      <c r="J4" s="474"/>
      <c r="K4" s="475"/>
      <c r="L4" s="470"/>
    </row>
    <row r="5" spans="1:12" ht="13.5">
      <c r="A5" s="136"/>
      <c r="B5" s="104"/>
      <c r="C5" s="105" t="s">
        <v>12</v>
      </c>
      <c r="D5" s="106" t="s">
        <v>12</v>
      </c>
      <c r="E5" s="104"/>
      <c r="F5" s="105" t="s">
        <v>12</v>
      </c>
      <c r="G5" s="104"/>
      <c r="H5" s="105" t="s">
        <v>12</v>
      </c>
      <c r="I5" s="106" t="s">
        <v>12</v>
      </c>
      <c r="J5" s="106" t="s">
        <v>12</v>
      </c>
      <c r="K5" s="106" t="s">
        <v>12</v>
      </c>
      <c r="L5" s="103"/>
    </row>
    <row r="6" spans="1:12" ht="13.5">
      <c r="A6" s="137" t="s">
        <v>138</v>
      </c>
      <c r="B6" s="121">
        <v>1475</v>
      </c>
      <c r="C6" s="122">
        <v>25941427</v>
      </c>
      <c r="D6" s="123">
        <v>7317632</v>
      </c>
      <c r="E6" s="121">
        <v>1458</v>
      </c>
      <c r="F6" s="122" t="s">
        <v>255</v>
      </c>
      <c r="G6" s="121">
        <v>3</v>
      </c>
      <c r="H6" s="122" t="s">
        <v>255</v>
      </c>
      <c r="I6" s="123" t="s">
        <v>255</v>
      </c>
      <c r="J6" s="123">
        <v>7059406</v>
      </c>
      <c r="K6" s="123">
        <v>7066931</v>
      </c>
      <c r="L6" s="254" t="s">
        <v>185</v>
      </c>
    </row>
    <row r="7" spans="1:12" ht="13.5">
      <c r="A7" s="135" t="s">
        <v>139</v>
      </c>
      <c r="B7" s="124">
        <v>1393</v>
      </c>
      <c r="C7" s="125">
        <v>20150934</v>
      </c>
      <c r="D7" s="126">
        <v>5653671</v>
      </c>
      <c r="E7" s="124">
        <v>1383</v>
      </c>
      <c r="F7" s="125" t="s">
        <v>255</v>
      </c>
      <c r="G7" s="124">
        <v>1</v>
      </c>
      <c r="H7" s="125" t="s">
        <v>255</v>
      </c>
      <c r="I7" s="126" t="s">
        <v>255</v>
      </c>
      <c r="J7" s="126">
        <v>5548138</v>
      </c>
      <c r="K7" s="126">
        <v>5568137</v>
      </c>
      <c r="L7" s="119" t="s">
        <v>186</v>
      </c>
    </row>
    <row r="8" spans="1:12" ht="13.5">
      <c r="A8" s="255" t="s">
        <v>140</v>
      </c>
      <c r="B8" s="256">
        <v>638</v>
      </c>
      <c r="C8" s="257">
        <v>5703677</v>
      </c>
      <c r="D8" s="258">
        <v>1513636</v>
      </c>
      <c r="E8" s="256">
        <v>631</v>
      </c>
      <c r="F8" s="257">
        <v>1508860</v>
      </c>
      <c r="G8" s="256" t="s">
        <v>249</v>
      </c>
      <c r="H8" s="257" t="s">
        <v>249</v>
      </c>
      <c r="I8" s="258" t="s">
        <v>249</v>
      </c>
      <c r="J8" s="258">
        <v>1508860</v>
      </c>
      <c r="K8" s="258">
        <v>1515571</v>
      </c>
      <c r="L8" s="263" t="s">
        <v>187</v>
      </c>
    </row>
    <row r="9" spans="1:12" s="14" customFormat="1" ht="13.5">
      <c r="A9" s="259" t="s">
        <v>180</v>
      </c>
      <c r="B9" s="260">
        <v>3506</v>
      </c>
      <c r="C9" s="261">
        <v>51796038</v>
      </c>
      <c r="D9" s="262">
        <v>14484939</v>
      </c>
      <c r="E9" s="260">
        <v>3472</v>
      </c>
      <c r="F9" s="261">
        <v>14090021</v>
      </c>
      <c r="G9" s="260">
        <v>4</v>
      </c>
      <c r="H9" s="261">
        <v>98633</v>
      </c>
      <c r="I9" s="262">
        <v>26384</v>
      </c>
      <c r="J9" s="262">
        <v>14116405</v>
      </c>
      <c r="K9" s="262">
        <v>14150640</v>
      </c>
      <c r="L9" s="264" t="str">
        <f>IF(A9="","",A9)</f>
        <v>鳥取県計</v>
      </c>
    </row>
    <row r="10" spans="1:12" ht="13.5">
      <c r="A10" s="265"/>
      <c r="B10" s="266"/>
      <c r="C10" s="267"/>
      <c r="D10" s="268"/>
      <c r="E10" s="266"/>
      <c r="F10" s="267"/>
      <c r="G10" s="266"/>
      <c r="H10" s="267"/>
      <c r="I10" s="268"/>
      <c r="J10" s="268"/>
      <c r="K10" s="268"/>
      <c r="L10" s="269"/>
    </row>
    <row r="11" spans="1:12" ht="13.5">
      <c r="A11" s="137" t="s">
        <v>141</v>
      </c>
      <c r="B11" s="121">
        <v>1533</v>
      </c>
      <c r="C11" s="122">
        <v>29183567</v>
      </c>
      <c r="D11" s="123">
        <v>8144015</v>
      </c>
      <c r="E11" s="121">
        <v>1519</v>
      </c>
      <c r="F11" s="122">
        <v>8019079</v>
      </c>
      <c r="G11" s="121">
        <v>3</v>
      </c>
      <c r="H11" s="122">
        <v>452654</v>
      </c>
      <c r="I11" s="123">
        <v>94628</v>
      </c>
      <c r="J11" s="123">
        <v>8113707</v>
      </c>
      <c r="K11" s="123">
        <v>8130547</v>
      </c>
      <c r="L11" s="131" t="s">
        <v>188</v>
      </c>
    </row>
    <row r="12" spans="1:12" ht="13.5">
      <c r="A12" s="135" t="s">
        <v>142</v>
      </c>
      <c r="B12" s="124">
        <v>548</v>
      </c>
      <c r="C12" s="125">
        <v>5118814</v>
      </c>
      <c r="D12" s="126">
        <v>1369821</v>
      </c>
      <c r="E12" s="124">
        <v>544</v>
      </c>
      <c r="F12" s="125" t="s">
        <v>18</v>
      </c>
      <c r="G12" s="124">
        <v>1</v>
      </c>
      <c r="H12" s="125" t="s">
        <v>18</v>
      </c>
      <c r="I12" s="126" t="s">
        <v>18</v>
      </c>
      <c r="J12" s="126">
        <v>1353604</v>
      </c>
      <c r="K12" s="126">
        <v>1356452</v>
      </c>
      <c r="L12" s="119" t="s">
        <v>189</v>
      </c>
    </row>
    <row r="13" spans="1:12" ht="13.5">
      <c r="A13" s="135" t="s">
        <v>143</v>
      </c>
      <c r="B13" s="124">
        <v>977</v>
      </c>
      <c r="C13" s="125">
        <v>14111231</v>
      </c>
      <c r="D13" s="126">
        <v>3841301</v>
      </c>
      <c r="E13" s="124">
        <v>976</v>
      </c>
      <c r="F13" s="125" t="s">
        <v>18</v>
      </c>
      <c r="G13" s="124">
        <v>1</v>
      </c>
      <c r="H13" s="125" t="s">
        <v>18</v>
      </c>
      <c r="I13" s="126" t="s">
        <v>18</v>
      </c>
      <c r="J13" s="126">
        <v>3807843</v>
      </c>
      <c r="K13" s="126">
        <v>3816665</v>
      </c>
      <c r="L13" s="119" t="s">
        <v>190</v>
      </c>
    </row>
    <row r="14" spans="1:12" ht="13.5">
      <c r="A14" s="135" t="s">
        <v>144</v>
      </c>
      <c r="B14" s="124">
        <v>406</v>
      </c>
      <c r="C14" s="125">
        <v>4445592</v>
      </c>
      <c r="D14" s="126">
        <v>1188448</v>
      </c>
      <c r="E14" s="124">
        <v>403</v>
      </c>
      <c r="F14" s="125">
        <v>1207217</v>
      </c>
      <c r="G14" s="124" t="s">
        <v>249</v>
      </c>
      <c r="H14" s="125" t="s">
        <v>249</v>
      </c>
      <c r="I14" s="126" t="s">
        <v>249</v>
      </c>
      <c r="J14" s="126">
        <v>1207217</v>
      </c>
      <c r="K14" s="126">
        <v>1208648</v>
      </c>
      <c r="L14" s="119" t="s">
        <v>191</v>
      </c>
    </row>
    <row r="15" spans="1:12" ht="13.5">
      <c r="A15" s="135" t="s">
        <v>145</v>
      </c>
      <c r="B15" s="124">
        <v>196</v>
      </c>
      <c r="C15" s="125">
        <v>1127528</v>
      </c>
      <c r="D15" s="126">
        <v>286624</v>
      </c>
      <c r="E15" s="124">
        <v>191</v>
      </c>
      <c r="F15" s="125">
        <v>282965</v>
      </c>
      <c r="G15" s="124" t="s">
        <v>249</v>
      </c>
      <c r="H15" s="125" t="s">
        <v>249</v>
      </c>
      <c r="I15" s="126" t="s">
        <v>249</v>
      </c>
      <c r="J15" s="126">
        <v>282965</v>
      </c>
      <c r="K15" s="126">
        <v>283414</v>
      </c>
      <c r="L15" s="119" t="s">
        <v>192</v>
      </c>
    </row>
    <row r="16" spans="1:12" ht="13.5">
      <c r="A16" s="135" t="s">
        <v>146</v>
      </c>
      <c r="B16" s="124">
        <v>335</v>
      </c>
      <c r="C16" s="125">
        <v>3394357</v>
      </c>
      <c r="D16" s="126">
        <v>933001</v>
      </c>
      <c r="E16" s="124">
        <v>336</v>
      </c>
      <c r="F16" s="125">
        <v>925602</v>
      </c>
      <c r="G16" s="124" t="s">
        <v>249</v>
      </c>
      <c r="H16" s="125" t="s">
        <v>249</v>
      </c>
      <c r="I16" s="126" t="s">
        <v>249</v>
      </c>
      <c r="J16" s="126">
        <v>925602</v>
      </c>
      <c r="K16" s="126">
        <v>927547</v>
      </c>
      <c r="L16" s="119" t="s">
        <v>193</v>
      </c>
    </row>
    <row r="17" spans="1:12" ht="13.5">
      <c r="A17" s="255" t="s">
        <v>147</v>
      </c>
      <c r="B17" s="256">
        <v>106</v>
      </c>
      <c r="C17" s="257">
        <v>1079967</v>
      </c>
      <c r="D17" s="258">
        <v>293413</v>
      </c>
      <c r="E17" s="256">
        <v>109</v>
      </c>
      <c r="F17" s="257">
        <v>307978</v>
      </c>
      <c r="G17" s="256" t="s">
        <v>249</v>
      </c>
      <c r="H17" s="257" t="s">
        <v>249</v>
      </c>
      <c r="I17" s="258" t="s">
        <v>249</v>
      </c>
      <c r="J17" s="258">
        <v>307978</v>
      </c>
      <c r="K17" s="258">
        <v>308454</v>
      </c>
      <c r="L17" s="263" t="s">
        <v>194</v>
      </c>
    </row>
    <row r="18" spans="1:12" s="14" customFormat="1" ht="13.5">
      <c r="A18" s="259" t="s">
        <v>181</v>
      </c>
      <c r="B18" s="260">
        <v>4101</v>
      </c>
      <c r="C18" s="261">
        <v>58461055</v>
      </c>
      <c r="D18" s="262">
        <v>16056624</v>
      </c>
      <c r="E18" s="260">
        <v>4078</v>
      </c>
      <c r="F18" s="261">
        <v>15886205</v>
      </c>
      <c r="G18" s="260">
        <v>5</v>
      </c>
      <c r="H18" s="261">
        <v>519393</v>
      </c>
      <c r="I18" s="262">
        <v>112711</v>
      </c>
      <c r="J18" s="262">
        <v>15998916</v>
      </c>
      <c r="K18" s="262">
        <v>16031728</v>
      </c>
      <c r="L18" s="264" t="str">
        <f>IF(A18="","",A18)</f>
        <v>島根県計</v>
      </c>
    </row>
    <row r="19" spans="1:12" ht="13.5">
      <c r="A19" s="265"/>
      <c r="B19" s="266"/>
      <c r="C19" s="267"/>
      <c r="D19" s="268"/>
      <c r="E19" s="266"/>
      <c r="F19" s="267"/>
      <c r="G19" s="266"/>
      <c r="H19" s="267"/>
      <c r="I19" s="268"/>
      <c r="J19" s="268"/>
      <c r="K19" s="268"/>
      <c r="L19" s="269"/>
    </row>
    <row r="20" spans="1:12" ht="13.5">
      <c r="A20" s="137" t="s">
        <v>148</v>
      </c>
      <c r="B20" s="121">
        <v>2557</v>
      </c>
      <c r="C20" s="122">
        <v>125748717</v>
      </c>
      <c r="D20" s="123">
        <v>36834175</v>
      </c>
      <c r="E20" s="121">
        <v>2530</v>
      </c>
      <c r="F20" s="122" t="s">
        <v>18</v>
      </c>
      <c r="G20" s="121">
        <v>2</v>
      </c>
      <c r="H20" s="122" t="s">
        <v>18</v>
      </c>
      <c r="I20" s="123" t="s">
        <v>18</v>
      </c>
      <c r="J20" s="123">
        <v>35045351</v>
      </c>
      <c r="K20" s="123">
        <v>35072158</v>
      </c>
      <c r="L20" s="131" t="s">
        <v>195</v>
      </c>
    </row>
    <row r="21" spans="1:12" ht="13.5">
      <c r="A21" s="135" t="s">
        <v>149</v>
      </c>
      <c r="B21" s="124">
        <v>2804</v>
      </c>
      <c r="C21" s="125">
        <v>57307867</v>
      </c>
      <c r="D21" s="126">
        <v>16265454</v>
      </c>
      <c r="E21" s="124">
        <v>2777</v>
      </c>
      <c r="F21" s="125">
        <v>16061495</v>
      </c>
      <c r="G21" s="124">
        <v>5</v>
      </c>
      <c r="H21" s="125">
        <v>291764</v>
      </c>
      <c r="I21" s="126">
        <v>22469</v>
      </c>
      <c r="J21" s="126">
        <v>16083964</v>
      </c>
      <c r="K21" s="126">
        <v>16104488</v>
      </c>
      <c r="L21" s="119" t="s">
        <v>196</v>
      </c>
    </row>
    <row r="22" spans="1:12" ht="13.5">
      <c r="A22" s="135" t="s">
        <v>150</v>
      </c>
      <c r="B22" s="124">
        <v>547</v>
      </c>
      <c r="C22" s="125">
        <v>8676729</v>
      </c>
      <c r="D22" s="126">
        <v>2465948</v>
      </c>
      <c r="E22" s="124">
        <v>547</v>
      </c>
      <c r="F22" s="125">
        <v>2432954</v>
      </c>
      <c r="G22" s="124" t="s">
        <v>249</v>
      </c>
      <c r="H22" s="125" t="s">
        <v>249</v>
      </c>
      <c r="I22" s="126" t="s">
        <v>249</v>
      </c>
      <c r="J22" s="126">
        <v>2432954</v>
      </c>
      <c r="K22" s="126">
        <v>2436860</v>
      </c>
      <c r="L22" s="119" t="s">
        <v>197</v>
      </c>
    </row>
    <row r="23" spans="1:12" ht="13.5">
      <c r="A23" s="135" t="s">
        <v>151</v>
      </c>
      <c r="B23" s="124">
        <v>577</v>
      </c>
      <c r="C23" s="125">
        <v>10642433</v>
      </c>
      <c r="D23" s="126">
        <v>2993708</v>
      </c>
      <c r="E23" s="124">
        <v>572</v>
      </c>
      <c r="F23" s="125" t="s">
        <v>18</v>
      </c>
      <c r="G23" s="124">
        <v>1</v>
      </c>
      <c r="H23" s="125" t="s">
        <v>18</v>
      </c>
      <c r="I23" s="126" t="s">
        <v>18</v>
      </c>
      <c r="J23" s="126">
        <v>2898846</v>
      </c>
      <c r="K23" s="126">
        <v>2909465</v>
      </c>
      <c r="L23" s="119" t="s">
        <v>151</v>
      </c>
    </row>
    <row r="24" spans="1:12" ht="13.5">
      <c r="A24" s="135" t="s">
        <v>198</v>
      </c>
      <c r="B24" s="124">
        <v>490</v>
      </c>
      <c r="C24" s="125">
        <v>9107855</v>
      </c>
      <c r="D24" s="126">
        <v>2553254</v>
      </c>
      <c r="E24" s="124">
        <v>481</v>
      </c>
      <c r="F24" s="125">
        <v>2539027</v>
      </c>
      <c r="G24" s="124" t="s">
        <v>249</v>
      </c>
      <c r="H24" s="125" t="s">
        <v>249</v>
      </c>
      <c r="I24" s="126" t="s">
        <v>249</v>
      </c>
      <c r="J24" s="126">
        <v>2539027</v>
      </c>
      <c r="K24" s="126">
        <v>2553743</v>
      </c>
      <c r="L24" s="119" t="s">
        <v>198</v>
      </c>
    </row>
    <row r="25" spans="1:12" ht="13.5">
      <c r="A25" s="135" t="s">
        <v>199</v>
      </c>
      <c r="B25" s="124">
        <v>2257</v>
      </c>
      <c r="C25" s="125">
        <v>66982171</v>
      </c>
      <c r="D25" s="126">
        <v>19405008</v>
      </c>
      <c r="E25" s="124">
        <v>2239</v>
      </c>
      <c r="F25" s="125" t="s">
        <v>18</v>
      </c>
      <c r="G25" s="124">
        <v>2</v>
      </c>
      <c r="H25" s="125" t="s">
        <v>18</v>
      </c>
      <c r="I25" s="126" t="s">
        <v>18</v>
      </c>
      <c r="J25" s="126">
        <v>17368630</v>
      </c>
      <c r="K25" s="126">
        <v>17411708</v>
      </c>
      <c r="L25" s="119" t="s">
        <v>199</v>
      </c>
    </row>
    <row r="26" spans="1:12" ht="13.5">
      <c r="A26" s="135" t="s">
        <v>200</v>
      </c>
      <c r="B26" s="124">
        <v>489</v>
      </c>
      <c r="C26" s="125">
        <v>11899303</v>
      </c>
      <c r="D26" s="126">
        <v>3342261</v>
      </c>
      <c r="E26" s="124">
        <v>486</v>
      </c>
      <c r="F26" s="125" t="s">
        <v>18</v>
      </c>
      <c r="G26" s="124">
        <v>1</v>
      </c>
      <c r="H26" s="125" t="s">
        <v>18</v>
      </c>
      <c r="I26" s="126" t="s">
        <v>18</v>
      </c>
      <c r="J26" s="126">
        <v>3298027</v>
      </c>
      <c r="K26" s="126">
        <v>3311133</v>
      </c>
      <c r="L26" s="119" t="s">
        <v>200</v>
      </c>
    </row>
    <row r="27" spans="1:12" ht="13.5">
      <c r="A27" s="135" t="s">
        <v>201</v>
      </c>
      <c r="B27" s="124">
        <v>1038</v>
      </c>
      <c r="C27" s="125">
        <v>23182475</v>
      </c>
      <c r="D27" s="126">
        <v>6629675</v>
      </c>
      <c r="E27" s="124">
        <v>1031</v>
      </c>
      <c r="F27" s="125">
        <v>6744209</v>
      </c>
      <c r="G27" s="124" t="s">
        <v>249</v>
      </c>
      <c r="H27" s="125" t="s">
        <v>249</v>
      </c>
      <c r="I27" s="126" t="s">
        <v>249</v>
      </c>
      <c r="J27" s="126">
        <v>6744209</v>
      </c>
      <c r="K27" s="126">
        <v>6767998</v>
      </c>
      <c r="L27" s="119" t="s">
        <v>201</v>
      </c>
    </row>
    <row r="28" spans="1:12" ht="13.5">
      <c r="A28" s="135" t="s">
        <v>202</v>
      </c>
      <c r="B28" s="124">
        <v>378</v>
      </c>
      <c r="C28" s="125">
        <v>6262360</v>
      </c>
      <c r="D28" s="126">
        <v>1770930</v>
      </c>
      <c r="E28" s="124">
        <v>373</v>
      </c>
      <c r="F28" s="125">
        <v>1738502</v>
      </c>
      <c r="G28" s="124" t="s">
        <v>249</v>
      </c>
      <c r="H28" s="125" t="s">
        <v>249</v>
      </c>
      <c r="I28" s="126" t="s">
        <v>249</v>
      </c>
      <c r="J28" s="126">
        <v>1738502</v>
      </c>
      <c r="K28" s="126">
        <v>1740883</v>
      </c>
      <c r="L28" s="119" t="s">
        <v>202</v>
      </c>
    </row>
    <row r="29" spans="1:12" ht="13.5">
      <c r="A29" s="135" t="s">
        <v>203</v>
      </c>
      <c r="B29" s="124">
        <v>557</v>
      </c>
      <c r="C29" s="125">
        <v>19070165</v>
      </c>
      <c r="D29" s="126">
        <v>5557754</v>
      </c>
      <c r="E29" s="124">
        <v>551</v>
      </c>
      <c r="F29" s="125" t="s">
        <v>18</v>
      </c>
      <c r="G29" s="124">
        <v>2</v>
      </c>
      <c r="H29" s="125" t="s">
        <v>18</v>
      </c>
      <c r="I29" s="126" t="s">
        <v>18</v>
      </c>
      <c r="J29" s="126">
        <v>5250692</v>
      </c>
      <c r="K29" s="126">
        <v>5263207</v>
      </c>
      <c r="L29" s="119" t="s">
        <v>203</v>
      </c>
    </row>
    <row r="30" spans="1:12" ht="13.5">
      <c r="A30" s="135" t="s">
        <v>204</v>
      </c>
      <c r="B30" s="124">
        <v>190</v>
      </c>
      <c r="C30" s="125">
        <v>3230701</v>
      </c>
      <c r="D30" s="126">
        <v>879064</v>
      </c>
      <c r="E30" s="124">
        <v>188</v>
      </c>
      <c r="F30" s="125" t="s">
        <v>18</v>
      </c>
      <c r="G30" s="124">
        <v>1</v>
      </c>
      <c r="H30" s="125" t="s">
        <v>18</v>
      </c>
      <c r="I30" s="126" t="s">
        <v>18</v>
      </c>
      <c r="J30" s="126">
        <v>803049</v>
      </c>
      <c r="K30" s="126">
        <v>804916</v>
      </c>
      <c r="L30" s="119" t="s">
        <v>204</v>
      </c>
    </row>
    <row r="31" spans="1:12" ht="13.5">
      <c r="A31" s="135" t="s">
        <v>205</v>
      </c>
      <c r="B31" s="124">
        <v>196</v>
      </c>
      <c r="C31" s="125">
        <v>2078163</v>
      </c>
      <c r="D31" s="126">
        <v>568626</v>
      </c>
      <c r="E31" s="124">
        <v>196</v>
      </c>
      <c r="F31" s="125">
        <v>556059</v>
      </c>
      <c r="G31" s="124" t="s">
        <v>249</v>
      </c>
      <c r="H31" s="125" t="s">
        <v>249</v>
      </c>
      <c r="I31" s="126" t="s">
        <v>249</v>
      </c>
      <c r="J31" s="126">
        <v>556059</v>
      </c>
      <c r="K31" s="126">
        <v>556236</v>
      </c>
      <c r="L31" s="119" t="s">
        <v>205</v>
      </c>
    </row>
    <row r="32" spans="1:12" ht="13.5">
      <c r="A32" s="255" t="s">
        <v>152</v>
      </c>
      <c r="B32" s="256">
        <v>326</v>
      </c>
      <c r="C32" s="257">
        <v>3125213</v>
      </c>
      <c r="D32" s="258">
        <v>850006</v>
      </c>
      <c r="E32" s="256">
        <v>324</v>
      </c>
      <c r="F32" s="257">
        <v>840664</v>
      </c>
      <c r="G32" s="256" t="s">
        <v>249</v>
      </c>
      <c r="H32" s="257" t="s">
        <v>249</v>
      </c>
      <c r="I32" s="258" t="s">
        <v>249</v>
      </c>
      <c r="J32" s="258">
        <v>840664</v>
      </c>
      <c r="K32" s="258">
        <v>843164</v>
      </c>
      <c r="L32" s="263" t="s">
        <v>206</v>
      </c>
    </row>
    <row r="33" spans="1:12" s="14" customFormat="1" ht="13.5">
      <c r="A33" s="259" t="s">
        <v>182</v>
      </c>
      <c r="B33" s="260">
        <v>12406</v>
      </c>
      <c r="C33" s="261">
        <v>347314153</v>
      </c>
      <c r="D33" s="262">
        <v>100115863</v>
      </c>
      <c r="E33" s="260">
        <v>12295</v>
      </c>
      <c r="F33" s="261">
        <v>95571142</v>
      </c>
      <c r="G33" s="260">
        <v>14</v>
      </c>
      <c r="H33" s="261">
        <v>320307</v>
      </c>
      <c r="I33" s="262">
        <v>28832</v>
      </c>
      <c r="J33" s="262">
        <v>95599974</v>
      </c>
      <c r="K33" s="262">
        <v>95775959</v>
      </c>
      <c r="L33" s="264" t="str">
        <f>IF(A33="","",A33)</f>
        <v>岡山県計</v>
      </c>
    </row>
    <row r="34" spans="1:12" ht="13.5">
      <c r="A34" s="265"/>
      <c r="B34" s="266"/>
      <c r="C34" s="267"/>
      <c r="D34" s="268"/>
      <c r="E34" s="266"/>
      <c r="F34" s="267"/>
      <c r="G34" s="266"/>
      <c r="H34" s="267"/>
      <c r="I34" s="268"/>
      <c r="J34" s="268"/>
      <c r="K34" s="268"/>
      <c r="L34" s="269"/>
    </row>
    <row r="35" spans="1:12" ht="13.5">
      <c r="A35" s="137" t="s">
        <v>153</v>
      </c>
      <c r="B35" s="121">
        <v>2047</v>
      </c>
      <c r="C35" s="122">
        <v>106730683</v>
      </c>
      <c r="D35" s="123">
        <v>31281301</v>
      </c>
      <c r="E35" s="121">
        <v>2030</v>
      </c>
      <c r="F35" s="122" t="s">
        <v>18</v>
      </c>
      <c r="G35" s="121">
        <v>1</v>
      </c>
      <c r="H35" s="122" t="s">
        <v>18</v>
      </c>
      <c r="I35" s="123" t="s">
        <v>18</v>
      </c>
      <c r="J35" s="123">
        <v>29986308</v>
      </c>
      <c r="K35" s="123">
        <v>30015979</v>
      </c>
      <c r="L35" s="131" t="s">
        <v>207</v>
      </c>
    </row>
    <row r="36" spans="1:12" ht="13.5">
      <c r="A36" s="135" t="s">
        <v>154</v>
      </c>
      <c r="B36" s="124">
        <v>1187</v>
      </c>
      <c r="C36" s="125">
        <v>50001033</v>
      </c>
      <c r="D36" s="126">
        <v>14492345</v>
      </c>
      <c r="E36" s="124">
        <v>1180</v>
      </c>
      <c r="F36" s="125" t="s">
        <v>18</v>
      </c>
      <c r="G36" s="124">
        <v>2</v>
      </c>
      <c r="H36" s="125" t="s">
        <v>18</v>
      </c>
      <c r="I36" s="126" t="s">
        <v>18</v>
      </c>
      <c r="J36" s="126">
        <v>14112645</v>
      </c>
      <c r="K36" s="126">
        <v>14137277</v>
      </c>
      <c r="L36" s="119" t="s">
        <v>208</v>
      </c>
    </row>
    <row r="37" spans="1:12" ht="13.5">
      <c r="A37" s="135" t="s">
        <v>155</v>
      </c>
      <c r="B37" s="124">
        <v>2953</v>
      </c>
      <c r="C37" s="125">
        <v>136718946</v>
      </c>
      <c r="D37" s="126">
        <v>39979860</v>
      </c>
      <c r="E37" s="124">
        <v>2933</v>
      </c>
      <c r="F37" s="125" t="s">
        <v>18</v>
      </c>
      <c r="G37" s="124">
        <v>1</v>
      </c>
      <c r="H37" s="125" t="s">
        <v>18</v>
      </c>
      <c r="I37" s="126" t="s">
        <v>18</v>
      </c>
      <c r="J37" s="126">
        <v>38949357</v>
      </c>
      <c r="K37" s="126">
        <v>38990329</v>
      </c>
      <c r="L37" s="119" t="s">
        <v>209</v>
      </c>
    </row>
    <row r="38" spans="1:12" ht="13.5">
      <c r="A38" s="135" t="s">
        <v>156</v>
      </c>
      <c r="B38" s="124">
        <v>1841</v>
      </c>
      <c r="C38" s="125">
        <v>25025150</v>
      </c>
      <c r="D38" s="126">
        <v>7026756</v>
      </c>
      <c r="E38" s="124">
        <v>1829</v>
      </c>
      <c r="F38" s="125" t="s">
        <v>18</v>
      </c>
      <c r="G38" s="124">
        <v>1</v>
      </c>
      <c r="H38" s="125" t="s">
        <v>18</v>
      </c>
      <c r="I38" s="126" t="s">
        <v>18</v>
      </c>
      <c r="J38" s="126">
        <v>6975186</v>
      </c>
      <c r="K38" s="126">
        <v>6993100</v>
      </c>
      <c r="L38" s="119" t="s">
        <v>210</v>
      </c>
    </row>
    <row r="39" spans="1:12" ht="13.5">
      <c r="A39" s="135" t="s">
        <v>157</v>
      </c>
      <c r="B39" s="124">
        <v>1492</v>
      </c>
      <c r="C39" s="125">
        <v>27205035</v>
      </c>
      <c r="D39" s="126">
        <v>7707997</v>
      </c>
      <c r="E39" s="124">
        <v>1478</v>
      </c>
      <c r="F39" s="125" t="s">
        <v>18</v>
      </c>
      <c r="G39" s="124">
        <v>1</v>
      </c>
      <c r="H39" s="125" t="s">
        <v>18</v>
      </c>
      <c r="I39" s="126" t="s">
        <v>18</v>
      </c>
      <c r="J39" s="126">
        <v>7591583</v>
      </c>
      <c r="K39" s="126">
        <v>7630276</v>
      </c>
      <c r="L39" s="119" t="s">
        <v>211</v>
      </c>
    </row>
    <row r="40" spans="1:12" ht="13.5">
      <c r="A40" s="135" t="s">
        <v>158</v>
      </c>
      <c r="B40" s="124">
        <v>232</v>
      </c>
      <c r="C40" s="125">
        <v>3336478</v>
      </c>
      <c r="D40" s="126">
        <v>940001</v>
      </c>
      <c r="E40" s="124">
        <v>229</v>
      </c>
      <c r="F40" s="125">
        <v>908483</v>
      </c>
      <c r="G40" s="124" t="s">
        <v>249</v>
      </c>
      <c r="H40" s="125" t="s">
        <v>249</v>
      </c>
      <c r="I40" s="126" t="s">
        <v>249</v>
      </c>
      <c r="J40" s="126">
        <v>908483</v>
      </c>
      <c r="K40" s="126">
        <v>911224</v>
      </c>
      <c r="L40" s="119" t="s">
        <v>212</v>
      </c>
    </row>
    <row r="41" spans="1:12" ht="13.5">
      <c r="A41" s="135" t="s">
        <v>159</v>
      </c>
      <c r="B41" s="124">
        <v>566</v>
      </c>
      <c r="C41" s="125">
        <v>9564316</v>
      </c>
      <c r="D41" s="126">
        <v>2674853</v>
      </c>
      <c r="E41" s="124">
        <v>561</v>
      </c>
      <c r="F41" s="125" t="s">
        <v>18</v>
      </c>
      <c r="G41" s="124">
        <v>1</v>
      </c>
      <c r="H41" s="125" t="s">
        <v>18</v>
      </c>
      <c r="I41" s="126" t="s">
        <v>18</v>
      </c>
      <c r="J41" s="126">
        <v>2681343</v>
      </c>
      <c r="K41" s="126">
        <v>2685817</v>
      </c>
      <c r="L41" s="119" t="s">
        <v>213</v>
      </c>
    </row>
    <row r="42" spans="1:12" ht="13.5">
      <c r="A42" s="135" t="s">
        <v>160</v>
      </c>
      <c r="B42" s="124">
        <v>1195</v>
      </c>
      <c r="C42" s="125">
        <v>24197452</v>
      </c>
      <c r="D42" s="126">
        <v>6866673</v>
      </c>
      <c r="E42" s="124">
        <v>1183</v>
      </c>
      <c r="F42" s="125">
        <v>6917789</v>
      </c>
      <c r="G42" s="124" t="s">
        <v>249</v>
      </c>
      <c r="H42" s="125" t="s">
        <v>249</v>
      </c>
      <c r="I42" s="126" t="s">
        <v>249</v>
      </c>
      <c r="J42" s="126">
        <v>6917789</v>
      </c>
      <c r="K42" s="126">
        <v>6940784</v>
      </c>
      <c r="L42" s="119" t="s">
        <v>214</v>
      </c>
    </row>
    <row r="43" spans="1:12" ht="13.5">
      <c r="A43" s="135" t="s">
        <v>161</v>
      </c>
      <c r="B43" s="124">
        <v>3035</v>
      </c>
      <c r="C43" s="125">
        <v>125802560</v>
      </c>
      <c r="D43" s="126">
        <v>36671846</v>
      </c>
      <c r="E43" s="124">
        <v>3003</v>
      </c>
      <c r="F43" s="125">
        <v>36957780</v>
      </c>
      <c r="G43" s="124">
        <v>3</v>
      </c>
      <c r="H43" s="125">
        <v>8507</v>
      </c>
      <c r="I43" s="126">
        <v>1789</v>
      </c>
      <c r="J43" s="126">
        <v>36959569</v>
      </c>
      <c r="K43" s="126">
        <v>37056946</v>
      </c>
      <c r="L43" s="119" t="s">
        <v>215</v>
      </c>
    </row>
    <row r="44" spans="1:12" ht="13.5">
      <c r="A44" s="135" t="s">
        <v>162</v>
      </c>
      <c r="B44" s="124">
        <v>721</v>
      </c>
      <c r="C44" s="125">
        <v>24452026</v>
      </c>
      <c r="D44" s="126">
        <v>7095049</v>
      </c>
      <c r="E44" s="124">
        <v>713</v>
      </c>
      <c r="F44" s="125" t="s">
        <v>18</v>
      </c>
      <c r="G44" s="124">
        <v>1</v>
      </c>
      <c r="H44" s="125" t="s">
        <v>18</v>
      </c>
      <c r="I44" s="126" t="s">
        <v>18</v>
      </c>
      <c r="J44" s="126">
        <v>6696353</v>
      </c>
      <c r="K44" s="126">
        <v>6722992</v>
      </c>
      <c r="L44" s="119" t="s">
        <v>216</v>
      </c>
    </row>
    <row r="45" spans="1:12" ht="13.5">
      <c r="A45" s="135" t="s">
        <v>163</v>
      </c>
      <c r="B45" s="124">
        <v>347</v>
      </c>
      <c r="C45" s="125">
        <v>4231741</v>
      </c>
      <c r="D45" s="126">
        <v>1153453</v>
      </c>
      <c r="E45" s="124">
        <v>343</v>
      </c>
      <c r="F45" s="125">
        <v>1145926</v>
      </c>
      <c r="G45" s="124" t="s">
        <v>249</v>
      </c>
      <c r="H45" s="125" t="s">
        <v>249</v>
      </c>
      <c r="I45" s="126" t="s">
        <v>249</v>
      </c>
      <c r="J45" s="126">
        <v>1145926</v>
      </c>
      <c r="K45" s="126">
        <v>1150238</v>
      </c>
      <c r="L45" s="119" t="s">
        <v>217</v>
      </c>
    </row>
    <row r="46" spans="1:12" ht="13.5">
      <c r="A46" s="135" t="s">
        <v>164</v>
      </c>
      <c r="B46" s="124">
        <v>227</v>
      </c>
      <c r="C46" s="125">
        <v>4167285</v>
      </c>
      <c r="D46" s="126">
        <v>1153984</v>
      </c>
      <c r="E46" s="124">
        <v>222</v>
      </c>
      <c r="F46" s="125">
        <v>1082810</v>
      </c>
      <c r="G46" s="124" t="s">
        <v>249</v>
      </c>
      <c r="H46" s="125" t="s">
        <v>249</v>
      </c>
      <c r="I46" s="126" t="s">
        <v>249</v>
      </c>
      <c r="J46" s="126">
        <v>1082810</v>
      </c>
      <c r="K46" s="126">
        <v>1084184</v>
      </c>
      <c r="L46" s="119" t="s">
        <v>218</v>
      </c>
    </row>
    <row r="47" spans="1:12" ht="13.5">
      <c r="A47" s="135" t="s">
        <v>165</v>
      </c>
      <c r="B47" s="124">
        <v>878</v>
      </c>
      <c r="C47" s="125">
        <v>42430468</v>
      </c>
      <c r="D47" s="126">
        <v>12453302</v>
      </c>
      <c r="E47" s="124">
        <v>875</v>
      </c>
      <c r="F47" s="125">
        <v>13432857</v>
      </c>
      <c r="G47" s="124" t="s">
        <v>249</v>
      </c>
      <c r="H47" s="125" t="s">
        <v>249</v>
      </c>
      <c r="I47" s="126" t="s">
        <v>249</v>
      </c>
      <c r="J47" s="126">
        <v>13432857</v>
      </c>
      <c r="K47" s="126">
        <v>13448021</v>
      </c>
      <c r="L47" s="119" t="s">
        <v>219</v>
      </c>
    </row>
    <row r="48" spans="1:12" ht="13.5">
      <c r="A48" s="135" t="s">
        <v>166</v>
      </c>
      <c r="B48" s="124">
        <v>1248</v>
      </c>
      <c r="C48" s="125">
        <v>18571200</v>
      </c>
      <c r="D48" s="126">
        <v>5236153</v>
      </c>
      <c r="E48" s="124">
        <v>1240</v>
      </c>
      <c r="F48" s="125" t="s">
        <v>18</v>
      </c>
      <c r="G48" s="124">
        <v>1</v>
      </c>
      <c r="H48" s="125" t="s">
        <v>18</v>
      </c>
      <c r="I48" s="126" t="s">
        <v>18</v>
      </c>
      <c r="J48" s="126">
        <v>4758502</v>
      </c>
      <c r="K48" s="126">
        <v>4781064</v>
      </c>
      <c r="L48" s="119" t="s">
        <v>220</v>
      </c>
    </row>
    <row r="49" spans="1:12" ht="13.5">
      <c r="A49" s="135" t="s">
        <v>167</v>
      </c>
      <c r="B49" s="124">
        <v>1043</v>
      </c>
      <c r="C49" s="125">
        <v>81488590</v>
      </c>
      <c r="D49" s="126">
        <v>24154712</v>
      </c>
      <c r="E49" s="124">
        <v>1033</v>
      </c>
      <c r="F49" s="125" t="s">
        <v>18</v>
      </c>
      <c r="G49" s="124">
        <v>1</v>
      </c>
      <c r="H49" s="125" t="s">
        <v>18</v>
      </c>
      <c r="I49" s="126" t="s">
        <v>18</v>
      </c>
      <c r="J49" s="126">
        <v>15996142</v>
      </c>
      <c r="K49" s="126">
        <v>16021350</v>
      </c>
      <c r="L49" s="119" t="s">
        <v>221</v>
      </c>
    </row>
    <row r="50" spans="1:12" ht="13.5">
      <c r="A50" s="255" t="s">
        <v>168</v>
      </c>
      <c r="B50" s="256">
        <v>195</v>
      </c>
      <c r="C50" s="257">
        <v>2483492</v>
      </c>
      <c r="D50" s="258">
        <v>663517</v>
      </c>
      <c r="E50" s="256">
        <v>193</v>
      </c>
      <c r="F50" s="257">
        <v>648094</v>
      </c>
      <c r="G50" s="256" t="s">
        <v>249</v>
      </c>
      <c r="H50" s="257" t="s">
        <v>249</v>
      </c>
      <c r="I50" s="258" t="s">
        <v>249</v>
      </c>
      <c r="J50" s="258">
        <v>648094</v>
      </c>
      <c r="K50" s="258">
        <v>663353</v>
      </c>
      <c r="L50" s="263" t="s">
        <v>222</v>
      </c>
    </row>
    <row r="51" spans="1:12" s="14" customFormat="1" ht="13.5">
      <c r="A51" s="259" t="s">
        <v>183</v>
      </c>
      <c r="B51" s="260">
        <v>19207</v>
      </c>
      <c r="C51" s="261">
        <v>686406455</v>
      </c>
      <c r="D51" s="262">
        <v>199551803</v>
      </c>
      <c r="E51" s="260">
        <v>19045</v>
      </c>
      <c r="F51" s="261">
        <v>188831028</v>
      </c>
      <c r="G51" s="260">
        <v>13</v>
      </c>
      <c r="H51" s="261">
        <v>43351</v>
      </c>
      <c r="I51" s="262">
        <v>11919</v>
      </c>
      <c r="J51" s="262">
        <v>188842947</v>
      </c>
      <c r="K51" s="262">
        <v>189232936</v>
      </c>
      <c r="L51" s="264" t="str">
        <f>IF(A51="","",A51)</f>
        <v>広島県計</v>
      </c>
    </row>
    <row r="52" spans="1:12" ht="13.5">
      <c r="A52" s="265"/>
      <c r="B52" s="266"/>
      <c r="C52" s="267"/>
      <c r="D52" s="268"/>
      <c r="E52" s="266"/>
      <c r="F52" s="267"/>
      <c r="G52" s="266"/>
      <c r="H52" s="267"/>
      <c r="I52" s="268"/>
      <c r="J52" s="268"/>
      <c r="K52" s="268"/>
      <c r="L52" s="269"/>
    </row>
    <row r="53" spans="1:12" ht="13.5">
      <c r="A53" s="137" t="s">
        <v>169</v>
      </c>
      <c r="B53" s="121">
        <v>1809</v>
      </c>
      <c r="C53" s="122">
        <v>58045939</v>
      </c>
      <c r="D53" s="123">
        <v>16834737</v>
      </c>
      <c r="E53" s="121">
        <v>1789</v>
      </c>
      <c r="F53" s="122" t="s">
        <v>18</v>
      </c>
      <c r="G53" s="121">
        <v>2</v>
      </c>
      <c r="H53" s="122" t="s">
        <v>18</v>
      </c>
      <c r="I53" s="123" t="s">
        <v>18</v>
      </c>
      <c r="J53" s="123">
        <v>15592594</v>
      </c>
      <c r="K53" s="123">
        <v>15609550</v>
      </c>
      <c r="L53" s="131" t="s">
        <v>223</v>
      </c>
    </row>
    <row r="54" spans="1:12" ht="13.5">
      <c r="A54" s="137" t="s">
        <v>170</v>
      </c>
      <c r="B54" s="121">
        <v>1092</v>
      </c>
      <c r="C54" s="122">
        <v>49552615</v>
      </c>
      <c r="D54" s="123">
        <v>14539473</v>
      </c>
      <c r="E54" s="121">
        <v>1083</v>
      </c>
      <c r="F54" s="122" t="s">
        <v>18</v>
      </c>
      <c r="G54" s="121">
        <v>1</v>
      </c>
      <c r="H54" s="122" t="s">
        <v>18</v>
      </c>
      <c r="I54" s="123" t="s">
        <v>18</v>
      </c>
      <c r="J54" s="123">
        <v>12639717</v>
      </c>
      <c r="K54" s="123">
        <v>12692268</v>
      </c>
      <c r="L54" s="131" t="s">
        <v>224</v>
      </c>
    </row>
    <row r="55" spans="1:12" ht="13.5">
      <c r="A55" s="137" t="s">
        <v>171</v>
      </c>
      <c r="B55" s="121">
        <v>996</v>
      </c>
      <c r="C55" s="122">
        <v>80436706</v>
      </c>
      <c r="D55" s="123">
        <v>23812115</v>
      </c>
      <c r="E55" s="121">
        <v>988</v>
      </c>
      <c r="F55" s="122">
        <v>21699252</v>
      </c>
      <c r="G55" s="121" t="s">
        <v>249</v>
      </c>
      <c r="H55" s="122" t="s">
        <v>249</v>
      </c>
      <c r="I55" s="123" t="s">
        <v>249</v>
      </c>
      <c r="J55" s="123">
        <v>21699252</v>
      </c>
      <c r="K55" s="123">
        <v>21703986</v>
      </c>
      <c r="L55" s="131" t="s">
        <v>225</v>
      </c>
    </row>
    <row r="56" spans="1:12" ht="13.5">
      <c r="A56" s="135" t="s">
        <v>172</v>
      </c>
      <c r="B56" s="124">
        <v>273</v>
      </c>
      <c r="C56" s="125">
        <v>3665501</v>
      </c>
      <c r="D56" s="126">
        <v>1027095</v>
      </c>
      <c r="E56" s="124">
        <v>272</v>
      </c>
      <c r="F56" s="125">
        <v>1013435</v>
      </c>
      <c r="G56" s="124" t="s">
        <v>249</v>
      </c>
      <c r="H56" s="125" t="s">
        <v>249</v>
      </c>
      <c r="I56" s="126" t="s">
        <v>249</v>
      </c>
      <c r="J56" s="126">
        <v>1013435</v>
      </c>
      <c r="K56" s="126">
        <v>1014630</v>
      </c>
      <c r="L56" s="119" t="s">
        <v>226</v>
      </c>
    </row>
    <row r="57" spans="1:12" ht="13.5">
      <c r="A57" s="135" t="s">
        <v>173</v>
      </c>
      <c r="B57" s="124">
        <v>1441</v>
      </c>
      <c r="C57" s="125">
        <v>75598628</v>
      </c>
      <c r="D57" s="126">
        <v>22200470</v>
      </c>
      <c r="E57" s="124">
        <v>1431</v>
      </c>
      <c r="F57" s="125" t="s">
        <v>18</v>
      </c>
      <c r="G57" s="124">
        <v>2</v>
      </c>
      <c r="H57" s="125" t="s">
        <v>18</v>
      </c>
      <c r="I57" s="126" t="s">
        <v>18</v>
      </c>
      <c r="J57" s="126">
        <v>18964856</v>
      </c>
      <c r="K57" s="126">
        <v>18990052</v>
      </c>
      <c r="L57" s="119" t="s">
        <v>227</v>
      </c>
    </row>
    <row r="58" spans="1:12" ht="13.5">
      <c r="A58" s="135" t="s">
        <v>174</v>
      </c>
      <c r="B58" s="124">
        <v>540</v>
      </c>
      <c r="C58" s="125">
        <v>10682212</v>
      </c>
      <c r="D58" s="126">
        <v>3038863</v>
      </c>
      <c r="E58" s="124">
        <v>537</v>
      </c>
      <c r="F58" s="125">
        <v>3037895</v>
      </c>
      <c r="G58" s="124" t="s">
        <v>249</v>
      </c>
      <c r="H58" s="125" t="s">
        <v>249</v>
      </c>
      <c r="I58" s="126" t="s">
        <v>249</v>
      </c>
      <c r="J58" s="126">
        <v>3037895</v>
      </c>
      <c r="K58" s="126">
        <v>3041636</v>
      </c>
      <c r="L58" s="119" t="s">
        <v>228</v>
      </c>
    </row>
    <row r="59" spans="1:12" ht="13.5">
      <c r="A59" s="135" t="s">
        <v>175</v>
      </c>
      <c r="B59" s="124">
        <v>835</v>
      </c>
      <c r="C59" s="125">
        <v>12820917</v>
      </c>
      <c r="D59" s="126">
        <v>3594649</v>
      </c>
      <c r="E59" s="124">
        <v>831</v>
      </c>
      <c r="F59" s="125">
        <v>3549419</v>
      </c>
      <c r="G59" s="124" t="s">
        <v>249</v>
      </c>
      <c r="H59" s="125" t="s">
        <v>249</v>
      </c>
      <c r="I59" s="126" t="s">
        <v>249</v>
      </c>
      <c r="J59" s="126">
        <v>3549419</v>
      </c>
      <c r="K59" s="126">
        <v>3554958</v>
      </c>
      <c r="L59" s="119" t="s">
        <v>229</v>
      </c>
    </row>
    <row r="60" spans="1:12" ht="13.5">
      <c r="A60" s="135" t="s">
        <v>176</v>
      </c>
      <c r="B60" s="124">
        <v>393</v>
      </c>
      <c r="C60" s="125">
        <v>5857394</v>
      </c>
      <c r="D60" s="126">
        <v>1657698</v>
      </c>
      <c r="E60" s="124">
        <v>389</v>
      </c>
      <c r="F60" s="125" t="s">
        <v>18</v>
      </c>
      <c r="G60" s="124">
        <v>1</v>
      </c>
      <c r="H60" s="125" t="s">
        <v>18</v>
      </c>
      <c r="I60" s="126" t="s">
        <v>18</v>
      </c>
      <c r="J60" s="126">
        <v>1632781</v>
      </c>
      <c r="K60" s="126">
        <v>1645820</v>
      </c>
      <c r="L60" s="119" t="s">
        <v>230</v>
      </c>
    </row>
    <row r="61" spans="1:12" ht="13.5">
      <c r="A61" s="135" t="s">
        <v>177</v>
      </c>
      <c r="B61" s="124">
        <v>182</v>
      </c>
      <c r="C61" s="125">
        <v>2070973</v>
      </c>
      <c r="D61" s="126">
        <v>552790</v>
      </c>
      <c r="E61" s="124">
        <v>180</v>
      </c>
      <c r="F61" s="125">
        <v>537698</v>
      </c>
      <c r="G61" s="124" t="s">
        <v>249</v>
      </c>
      <c r="H61" s="125" t="s">
        <v>249</v>
      </c>
      <c r="I61" s="126" t="s">
        <v>249</v>
      </c>
      <c r="J61" s="126">
        <v>537698</v>
      </c>
      <c r="K61" s="126">
        <v>538323</v>
      </c>
      <c r="L61" s="119" t="s">
        <v>231</v>
      </c>
    </row>
    <row r="62" spans="1:12" ht="13.5">
      <c r="A62" s="135" t="s">
        <v>178</v>
      </c>
      <c r="B62" s="124">
        <v>297</v>
      </c>
      <c r="C62" s="125">
        <v>3209624</v>
      </c>
      <c r="D62" s="126">
        <v>870904</v>
      </c>
      <c r="E62" s="124">
        <v>293</v>
      </c>
      <c r="F62" s="125">
        <v>876049</v>
      </c>
      <c r="G62" s="124" t="s">
        <v>249</v>
      </c>
      <c r="H62" s="125" t="s">
        <v>249</v>
      </c>
      <c r="I62" s="126" t="s">
        <v>249</v>
      </c>
      <c r="J62" s="126">
        <v>876049</v>
      </c>
      <c r="K62" s="126">
        <v>877866</v>
      </c>
      <c r="L62" s="119" t="s">
        <v>232</v>
      </c>
    </row>
    <row r="63" spans="1:12" ht="13.5">
      <c r="A63" s="255" t="s">
        <v>179</v>
      </c>
      <c r="B63" s="256">
        <v>419</v>
      </c>
      <c r="C63" s="257">
        <v>6522643</v>
      </c>
      <c r="D63" s="258">
        <v>1840057</v>
      </c>
      <c r="E63" s="256">
        <v>417</v>
      </c>
      <c r="F63" s="257">
        <v>1751931</v>
      </c>
      <c r="G63" s="256" t="s">
        <v>249</v>
      </c>
      <c r="H63" s="257" t="s">
        <v>249</v>
      </c>
      <c r="I63" s="258" t="s">
        <v>249</v>
      </c>
      <c r="J63" s="258">
        <v>1751931</v>
      </c>
      <c r="K63" s="258">
        <v>1753763</v>
      </c>
      <c r="L63" s="263" t="s">
        <v>233</v>
      </c>
    </row>
    <row r="64" spans="1:14" ht="13.5">
      <c r="A64" s="270" t="s">
        <v>184</v>
      </c>
      <c r="B64" s="271">
        <v>8277</v>
      </c>
      <c r="C64" s="272">
        <v>308463153</v>
      </c>
      <c r="D64" s="273">
        <v>89968849</v>
      </c>
      <c r="E64" s="271">
        <v>8210</v>
      </c>
      <c r="F64" s="272">
        <v>81287236</v>
      </c>
      <c r="G64" s="271">
        <v>6</v>
      </c>
      <c r="H64" s="272">
        <v>30967</v>
      </c>
      <c r="I64" s="273">
        <v>8390</v>
      </c>
      <c r="J64" s="273">
        <v>81295625</v>
      </c>
      <c r="K64" s="273">
        <v>81422851</v>
      </c>
      <c r="L64" s="274" t="str">
        <f>IF(A64="","",A64)</f>
        <v>山口県計</v>
      </c>
      <c r="N64" s="15"/>
    </row>
    <row r="65" spans="1:14" s="32" customFormat="1" ht="13.5">
      <c r="A65" s="47"/>
      <c r="B65" s="52"/>
      <c r="C65" s="53"/>
      <c r="D65" s="48"/>
      <c r="E65" s="52"/>
      <c r="F65" s="53"/>
      <c r="G65" s="52"/>
      <c r="H65" s="53"/>
      <c r="I65" s="48"/>
      <c r="J65" s="48"/>
      <c r="K65" s="48"/>
      <c r="L65" s="49"/>
      <c r="N65" s="50"/>
    </row>
    <row r="66" spans="1:12" ht="14.25" thickBot="1">
      <c r="A66" s="134"/>
      <c r="B66" s="54"/>
      <c r="C66" s="55"/>
      <c r="D66" s="43"/>
      <c r="E66" s="54"/>
      <c r="F66" s="55"/>
      <c r="G66" s="54"/>
      <c r="H66" s="55"/>
      <c r="I66" s="43"/>
      <c r="J66" s="43"/>
      <c r="K66" s="43"/>
      <c r="L66" s="29"/>
    </row>
    <row r="67" spans="1:12" ht="15" thickBot="1" thickTop="1">
      <c r="A67" s="133" t="s">
        <v>63</v>
      </c>
      <c r="B67" s="56">
        <v>47497</v>
      </c>
      <c r="C67" s="57">
        <v>1452440854</v>
      </c>
      <c r="D67" s="41">
        <v>420178078</v>
      </c>
      <c r="E67" s="56">
        <v>47100</v>
      </c>
      <c r="F67" s="57">
        <v>395665631</v>
      </c>
      <c r="G67" s="56">
        <v>42</v>
      </c>
      <c r="H67" s="57">
        <v>1012651</v>
      </c>
      <c r="I67" s="41">
        <v>188236</v>
      </c>
      <c r="J67" s="41">
        <v>395853866</v>
      </c>
      <c r="K67" s="41">
        <v>396614113</v>
      </c>
      <c r="L67" s="42" t="s">
        <v>63</v>
      </c>
    </row>
    <row r="68" spans="1:7" ht="13.5">
      <c r="A68" s="458" t="s">
        <v>94</v>
      </c>
      <c r="B68" s="458"/>
      <c r="C68" s="458"/>
      <c r="D68" s="458"/>
      <c r="E68" s="458"/>
      <c r="F68" s="458"/>
      <c r="G68" s="458"/>
    </row>
    <row r="70" ht="13.5">
      <c r="C70" s="15"/>
    </row>
    <row r="71" ht="13.5">
      <c r="C71" s="15"/>
    </row>
  </sheetData>
  <sheetProtection/>
  <mergeCells count="13">
    <mergeCell ref="L2:L4"/>
    <mergeCell ref="G3:H3"/>
    <mergeCell ref="I3:I4"/>
    <mergeCell ref="J2:J4"/>
    <mergeCell ref="K3:K4"/>
    <mergeCell ref="A68:G68"/>
    <mergeCell ref="A1:F1"/>
    <mergeCell ref="G2:I2"/>
    <mergeCell ref="B2:F2"/>
    <mergeCell ref="B3:C3"/>
    <mergeCell ref="A2:A4"/>
    <mergeCell ref="D3:D4"/>
    <mergeCell ref="E3:F3"/>
  </mergeCells>
  <printOptions/>
  <pageMargins left="0.3937007874015748" right="0.3937007874015748" top="0.5905511811023623" bottom="0.15748031496062992" header="0.5118110236220472" footer="0.1574803149606299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M70"/>
  <sheetViews>
    <sheetView showGridLines="0" zoomScalePageLayoutView="0" workbookViewId="0" topLeftCell="A1">
      <selection activeCell="E65" sqref="E65"/>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59" t="s">
        <v>119</v>
      </c>
      <c r="B1" s="459"/>
      <c r="C1" s="459"/>
      <c r="D1" s="459"/>
      <c r="E1" s="459"/>
      <c r="F1" s="459"/>
      <c r="G1" s="459"/>
      <c r="H1" s="459"/>
      <c r="I1" s="13"/>
    </row>
    <row r="2" spans="1:13" ht="15" customHeight="1">
      <c r="A2" s="465" t="s">
        <v>234</v>
      </c>
      <c r="B2" s="473" t="s">
        <v>235</v>
      </c>
      <c r="C2" s="460" t="s">
        <v>238</v>
      </c>
      <c r="D2" s="461"/>
      <c r="E2" s="461"/>
      <c r="F2" s="461"/>
      <c r="G2" s="461"/>
      <c r="H2" s="461"/>
      <c r="I2" s="481"/>
      <c r="J2" s="481"/>
      <c r="K2" s="482"/>
      <c r="L2" s="479" t="s">
        <v>98</v>
      </c>
      <c r="M2" s="468" t="s">
        <v>118</v>
      </c>
    </row>
    <row r="3" spans="1:13" ht="22.5">
      <c r="A3" s="466"/>
      <c r="B3" s="474"/>
      <c r="C3" s="463" t="s">
        <v>236</v>
      </c>
      <c r="D3" s="483"/>
      <c r="E3" s="483"/>
      <c r="F3" s="483"/>
      <c r="G3" s="483"/>
      <c r="H3" s="464"/>
      <c r="I3" s="30" t="s">
        <v>100</v>
      </c>
      <c r="J3" s="30" t="s">
        <v>102</v>
      </c>
      <c r="K3" s="30" t="s">
        <v>101</v>
      </c>
      <c r="L3" s="480"/>
      <c r="M3" s="469"/>
    </row>
    <row r="4" spans="1:13" ht="16.5" customHeight="1">
      <c r="A4" s="466"/>
      <c r="B4" s="474"/>
      <c r="C4" s="463" t="s">
        <v>237</v>
      </c>
      <c r="D4" s="483"/>
      <c r="E4" s="483"/>
      <c r="F4" s="483"/>
      <c r="G4" s="483"/>
      <c r="H4" s="464"/>
      <c r="I4" s="478" t="s">
        <v>91</v>
      </c>
      <c r="J4" s="478" t="s">
        <v>91</v>
      </c>
      <c r="K4" s="478" t="s">
        <v>91</v>
      </c>
      <c r="L4" s="478" t="s">
        <v>91</v>
      </c>
      <c r="M4" s="469"/>
    </row>
    <row r="5" spans="1:13" ht="13.5">
      <c r="A5" s="466"/>
      <c r="B5" s="474"/>
      <c r="C5" s="390" t="s">
        <v>99</v>
      </c>
      <c r="D5" s="59"/>
      <c r="E5" s="478" t="s">
        <v>69</v>
      </c>
      <c r="F5" s="478" t="s">
        <v>70</v>
      </c>
      <c r="G5" s="478" t="s">
        <v>88</v>
      </c>
      <c r="H5" s="478" t="s">
        <v>89</v>
      </c>
      <c r="I5" s="474"/>
      <c r="J5" s="474"/>
      <c r="K5" s="474"/>
      <c r="L5" s="474"/>
      <c r="M5" s="469"/>
    </row>
    <row r="6" spans="1:13" ht="13.5">
      <c r="A6" s="467"/>
      <c r="B6" s="477"/>
      <c r="C6" s="484"/>
      <c r="D6" s="62" t="s">
        <v>90</v>
      </c>
      <c r="E6" s="475"/>
      <c r="F6" s="475"/>
      <c r="G6" s="475"/>
      <c r="H6" s="475"/>
      <c r="I6" s="477"/>
      <c r="J6" s="477"/>
      <c r="K6" s="477"/>
      <c r="L6" s="477"/>
      <c r="M6" s="470"/>
    </row>
    <row r="7" spans="1:13" s="44" customFormat="1" ht="13.5">
      <c r="A7" s="138"/>
      <c r="B7" s="111" t="s">
        <v>105</v>
      </c>
      <c r="C7" s="112" t="s">
        <v>105</v>
      </c>
      <c r="D7" s="113" t="s">
        <v>105</v>
      </c>
      <c r="E7" s="111" t="s">
        <v>105</v>
      </c>
      <c r="F7" s="114" t="s">
        <v>105</v>
      </c>
      <c r="G7" s="114" t="s">
        <v>105</v>
      </c>
      <c r="H7" s="114" t="s">
        <v>105</v>
      </c>
      <c r="I7" s="111" t="s">
        <v>105</v>
      </c>
      <c r="J7" s="114" t="s">
        <v>105</v>
      </c>
      <c r="K7" s="114" t="s">
        <v>105</v>
      </c>
      <c r="L7" s="114" t="s">
        <v>105</v>
      </c>
      <c r="M7" s="110"/>
    </row>
    <row r="8" spans="1:13" ht="13.5">
      <c r="A8" s="137" t="s">
        <v>138</v>
      </c>
      <c r="B8" s="127">
        <v>4565</v>
      </c>
      <c r="C8" s="128">
        <v>4054</v>
      </c>
      <c r="D8" s="129" t="s">
        <v>250</v>
      </c>
      <c r="E8" s="130">
        <v>6</v>
      </c>
      <c r="F8" s="130" t="s">
        <v>248</v>
      </c>
      <c r="G8" s="132">
        <v>111</v>
      </c>
      <c r="H8" s="130" t="s">
        <v>250</v>
      </c>
      <c r="I8" s="132">
        <v>35</v>
      </c>
      <c r="J8" s="132">
        <v>224</v>
      </c>
      <c r="K8" s="132">
        <v>135</v>
      </c>
      <c r="L8" s="132" t="s">
        <v>250</v>
      </c>
      <c r="M8" s="131" t="s">
        <v>185</v>
      </c>
    </row>
    <row r="9" spans="1:13" ht="13.5">
      <c r="A9" s="135" t="s">
        <v>139</v>
      </c>
      <c r="B9" s="127">
        <v>4624</v>
      </c>
      <c r="C9" s="128">
        <v>4184</v>
      </c>
      <c r="D9" s="129" t="s">
        <v>250</v>
      </c>
      <c r="E9" s="130">
        <v>4</v>
      </c>
      <c r="F9" s="130" t="s">
        <v>248</v>
      </c>
      <c r="G9" s="132">
        <v>136</v>
      </c>
      <c r="H9" s="130">
        <v>1</v>
      </c>
      <c r="I9" s="132">
        <v>37</v>
      </c>
      <c r="J9" s="132">
        <v>149</v>
      </c>
      <c r="K9" s="132">
        <v>113</v>
      </c>
      <c r="L9" s="132" t="s">
        <v>250</v>
      </c>
      <c r="M9" s="131" t="s">
        <v>186</v>
      </c>
    </row>
    <row r="10" spans="1:13" ht="13.5">
      <c r="A10" s="255" t="s">
        <v>140</v>
      </c>
      <c r="B10" s="275">
        <v>2061</v>
      </c>
      <c r="C10" s="276">
        <v>1818</v>
      </c>
      <c r="D10" s="277" t="s">
        <v>249</v>
      </c>
      <c r="E10" s="278">
        <v>3</v>
      </c>
      <c r="F10" s="278" t="s">
        <v>248</v>
      </c>
      <c r="G10" s="279">
        <v>64</v>
      </c>
      <c r="H10" s="278" t="s">
        <v>249</v>
      </c>
      <c r="I10" s="279">
        <v>22</v>
      </c>
      <c r="J10" s="279">
        <v>98</v>
      </c>
      <c r="K10" s="279">
        <v>56</v>
      </c>
      <c r="L10" s="279" t="s">
        <v>249</v>
      </c>
      <c r="M10" s="280" t="s">
        <v>187</v>
      </c>
    </row>
    <row r="11" spans="1:13" ht="13.5">
      <c r="A11" s="259" t="s">
        <v>180</v>
      </c>
      <c r="B11" s="281">
        <v>11250</v>
      </c>
      <c r="C11" s="282">
        <v>10056</v>
      </c>
      <c r="D11" s="283" t="s">
        <v>249</v>
      </c>
      <c r="E11" s="284">
        <v>13</v>
      </c>
      <c r="F11" s="284" t="s">
        <v>248</v>
      </c>
      <c r="G11" s="285">
        <v>311</v>
      </c>
      <c r="H11" s="284">
        <v>1</v>
      </c>
      <c r="I11" s="285">
        <v>94</v>
      </c>
      <c r="J11" s="285">
        <v>471</v>
      </c>
      <c r="K11" s="285">
        <v>304</v>
      </c>
      <c r="L11" s="285" t="s">
        <v>249</v>
      </c>
      <c r="M11" s="264" t="str">
        <f>IF(A11="","",A11)</f>
        <v>鳥取県計</v>
      </c>
    </row>
    <row r="12" spans="1:13" s="32" customFormat="1" ht="13.5">
      <c r="A12" s="286"/>
      <c r="B12" s="287"/>
      <c r="C12" s="288"/>
      <c r="D12" s="289"/>
      <c r="E12" s="290"/>
      <c r="F12" s="290"/>
      <c r="G12" s="290"/>
      <c r="H12" s="290"/>
      <c r="I12" s="290"/>
      <c r="J12" s="290"/>
      <c r="K12" s="290"/>
      <c r="L12" s="290"/>
      <c r="M12" s="291"/>
    </row>
    <row r="13" spans="1:13" ht="13.5">
      <c r="A13" s="137" t="s">
        <v>188</v>
      </c>
      <c r="B13" s="127">
        <v>4975</v>
      </c>
      <c r="C13" s="128">
        <v>4383</v>
      </c>
      <c r="D13" s="129" t="s">
        <v>249</v>
      </c>
      <c r="E13" s="130">
        <v>3</v>
      </c>
      <c r="F13" s="130" t="s">
        <v>248</v>
      </c>
      <c r="G13" s="132">
        <v>120</v>
      </c>
      <c r="H13" s="130">
        <v>2</v>
      </c>
      <c r="I13" s="132">
        <v>43</v>
      </c>
      <c r="J13" s="132">
        <v>234</v>
      </c>
      <c r="K13" s="132">
        <v>190</v>
      </c>
      <c r="L13" s="132" t="s">
        <v>249</v>
      </c>
      <c r="M13" s="131" t="s">
        <v>188</v>
      </c>
    </row>
    <row r="14" spans="1:13" ht="13.5">
      <c r="A14" s="137" t="s">
        <v>189</v>
      </c>
      <c r="B14" s="127">
        <v>2027</v>
      </c>
      <c r="C14" s="128">
        <v>1776</v>
      </c>
      <c r="D14" s="129" t="s">
        <v>249</v>
      </c>
      <c r="E14" s="130">
        <v>4</v>
      </c>
      <c r="F14" s="130" t="s">
        <v>248</v>
      </c>
      <c r="G14" s="132">
        <v>34</v>
      </c>
      <c r="H14" s="130">
        <v>1</v>
      </c>
      <c r="I14" s="132">
        <v>46</v>
      </c>
      <c r="J14" s="132">
        <v>111</v>
      </c>
      <c r="K14" s="132">
        <v>54</v>
      </c>
      <c r="L14" s="132">
        <v>1</v>
      </c>
      <c r="M14" s="131" t="s">
        <v>189</v>
      </c>
    </row>
    <row r="15" spans="1:13" ht="13.5">
      <c r="A15" s="137" t="s">
        <v>190</v>
      </c>
      <c r="B15" s="127">
        <v>2992</v>
      </c>
      <c r="C15" s="128">
        <v>2667</v>
      </c>
      <c r="D15" s="129" t="s">
        <v>249</v>
      </c>
      <c r="E15" s="130">
        <v>4</v>
      </c>
      <c r="F15" s="130" t="s">
        <v>248</v>
      </c>
      <c r="G15" s="132">
        <v>95</v>
      </c>
      <c r="H15" s="130" t="s">
        <v>249</v>
      </c>
      <c r="I15" s="132">
        <v>26</v>
      </c>
      <c r="J15" s="132">
        <v>124</v>
      </c>
      <c r="K15" s="132">
        <v>74</v>
      </c>
      <c r="L15" s="132">
        <v>2</v>
      </c>
      <c r="M15" s="131" t="s">
        <v>190</v>
      </c>
    </row>
    <row r="16" spans="1:13" ht="13.5">
      <c r="A16" s="137" t="s">
        <v>191</v>
      </c>
      <c r="B16" s="127">
        <v>1378</v>
      </c>
      <c r="C16" s="128">
        <v>1234</v>
      </c>
      <c r="D16" s="129" t="s">
        <v>249</v>
      </c>
      <c r="E16" s="130">
        <v>4</v>
      </c>
      <c r="F16" s="130" t="s">
        <v>248</v>
      </c>
      <c r="G16" s="132">
        <v>25</v>
      </c>
      <c r="H16" s="130" t="s">
        <v>249</v>
      </c>
      <c r="I16" s="132">
        <v>24</v>
      </c>
      <c r="J16" s="132">
        <v>56</v>
      </c>
      <c r="K16" s="132">
        <v>35</v>
      </c>
      <c r="L16" s="132" t="s">
        <v>249</v>
      </c>
      <c r="M16" s="131" t="s">
        <v>191</v>
      </c>
    </row>
    <row r="17" spans="1:13" ht="13.5">
      <c r="A17" s="137" t="s">
        <v>192</v>
      </c>
      <c r="B17" s="127">
        <v>732</v>
      </c>
      <c r="C17" s="128">
        <v>634</v>
      </c>
      <c r="D17" s="129" t="s">
        <v>249</v>
      </c>
      <c r="E17" s="130">
        <v>1</v>
      </c>
      <c r="F17" s="130" t="s">
        <v>248</v>
      </c>
      <c r="G17" s="132">
        <v>19</v>
      </c>
      <c r="H17" s="130" t="s">
        <v>249</v>
      </c>
      <c r="I17" s="132">
        <v>12</v>
      </c>
      <c r="J17" s="132">
        <v>47</v>
      </c>
      <c r="K17" s="132">
        <v>19</v>
      </c>
      <c r="L17" s="132" t="s">
        <v>249</v>
      </c>
      <c r="M17" s="131" t="s">
        <v>192</v>
      </c>
    </row>
    <row r="18" spans="1:13" ht="13.5">
      <c r="A18" s="137" t="s">
        <v>193</v>
      </c>
      <c r="B18" s="127">
        <v>1057</v>
      </c>
      <c r="C18" s="128">
        <v>899</v>
      </c>
      <c r="D18" s="129" t="s">
        <v>249</v>
      </c>
      <c r="E18" s="130">
        <v>2</v>
      </c>
      <c r="F18" s="130" t="s">
        <v>248</v>
      </c>
      <c r="G18" s="132">
        <v>23</v>
      </c>
      <c r="H18" s="130">
        <v>1</v>
      </c>
      <c r="I18" s="132">
        <v>18</v>
      </c>
      <c r="J18" s="132">
        <v>86</v>
      </c>
      <c r="K18" s="132">
        <v>28</v>
      </c>
      <c r="L18" s="132" t="s">
        <v>249</v>
      </c>
      <c r="M18" s="131" t="s">
        <v>193</v>
      </c>
    </row>
    <row r="19" spans="1:13" ht="13.5">
      <c r="A19" s="292" t="s">
        <v>194</v>
      </c>
      <c r="B19" s="275">
        <v>401</v>
      </c>
      <c r="C19" s="276">
        <v>342</v>
      </c>
      <c r="D19" s="277" t="s">
        <v>249</v>
      </c>
      <c r="E19" s="278" t="s">
        <v>249</v>
      </c>
      <c r="F19" s="278" t="s">
        <v>248</v>
      </c>
      <c r="G19" s="279">
        <v>2</v>
      </c>
      <c r="H19" s="278" t="s">
        <v>249</v>
      </c>
      <c r="I19" s="279">
        <v>5</v>
      </c>
      <c r="J19" s="279">
        <v>31</v>
      </c>
      <c r="K19" s="279">
        <v>20</v>
      </c>
      <c r="L19" s="279">
        <v>1</v>
      </c>
      <c r="M19" s="280" t="s">
        <v>194</v>
      </c>
    </row>
    <row r="20" spans="1:13" ht="13.5">
      <c r="A20" s="259" t="s">
        <v>181</v>
      </c>
      <c r="B20" s="281">
        <v>13562</v>
      </c>
      <c r="C20" s="282">
        <v>11935</v>
      </c>
      <c r="D20" s="283" t="s">
        <v>249</v>
      </c>
      <c r="E20" s="284">
        <v>18</v>
      </c>
      <c r="F20" s="284" t="s">
        <v>248</v>
      </c>
      <c r="G20" s="285">
        <v>318</v>
      </c>
      <c r="H20" s="284">
        <v>4</v>
      </c>
      <c r="I20" s="285">
        <v>174</v>
      </c>
      <c r="J20" s="285">
        <v>689</v>
      </c>
      <c r="K20" s="285">
        <v>420</v>
      </c>
      <c r="L20" s="285">
        <v>4</v>
      </c>
      <c r="M20" s="264" t="str">
        <f>IF(A20="","",A20)</f>
        <v>島根県計</v>
      </c>
    </row>
    <row r="21" spans="1:13" s="32" customFormat="1" ht="13.5">
      <c r="A21" s="286"/>
      <c r="B21" s="287"/>
      <c r="C21" s="288"/>
      <c r="D21" s="289"/>
      <c r="E21" s="290"/>
      <c r="F21" s="290"/>
      <c r="G21" s="290"/>
      <c r="H21" s="290"/>
      <c r="I21" s="290"/>
      <c r="J21" s="290"/>
      <c r="K21" s="290"/>
      <c r="L21" s="290"/>
      <c r="M21" s="291"/>
    </row>
    <row r="22" spans="1:13" ht="13.5">
      <c r="A22" s="137" t="s">
        <v>195</v>
      </c>
      <c r="B22" s="127">
        <v>8286</v>
      </c>
      <c r="C22" s="128">
        <v>7719</v>
      </c>
      <c r="D22" s="129" t="s">
        <v>249</v>
      </c>
      <c r="E22" s="130">
        <v>8</v>
      </c>
      <c r="F22" s="130" t="s">
        <v>248</v>
      </c>
      <c r="G22" s="132">
        <v>151</v>
      </c>
      <c r="H22" s="130">
        <v>3</v>
      </c>
      <c r="I22" s="132">
        <v>44</v>
      </c>
      <c r="J22" s="132">
        <v>228</v>
      </c>
      <c r="K22" s="132">
        <v>131</v>
      </c>
      <c r="L22" s="132">
        <v>2</v>
      </c>
      <c r="M22" s="131" t="s">
        <v>195</v>
      </c>
    </row>
    <row r="23" spans="1:13" ht="13.5">
      <c r="A23" s="137" t="s">
        <v>196</v>
      </c>
      <c r="B23" s="127">
        <v>8705</v>
      </c>
      <c r="C23" s="128">
        <v>8226</v>
      </c>
      <c r="D23" s="129" t="s">
        <v>249</v>
      </c>
      <c r="E23" s="130">
        <v>13</v>
      </c>
      <c r="F23" s="130" t="s">
        <v>248</v>
      </c>
      <c r="G23" s="132">
        <v>157</v>
      </c>
      <c r="H23" s="130">
        <v>3</v>
      </c>
      <c r="I23" s="132">
        <v>29</v>
      </c>
      <c r="J23" s="132">
        <v>165</v>
      </c>
      <c r="K23" s="132">
        <v>111</v>
      </c>
      <c r="L23" s="132">
        <v>1</v>
      </c>
      <c r="M23" s="131" t="s">
        <v>196</v>
      </c>
    </row>
    <row r="24" spans="1:13" ht="13.5">
      <c r="A24" s="137" t="s">
        <v>197</v>
      </c>
      <c r="B24" s="127">
        <v>1935</v>
      </c>
      <c r="C24" s="128">
        <v>1819</v>
      </c>
      <c r="D24" s="129" t="s">
        <v>249</v>
      </c>
      <c r="E24" s="130">
        <v>4</v>
      </c>
      <c r="F24" s="130" t="s">
        <v>248</v>
      </c>
      <c r="G24" s="132">
        <v>56</v>
      </c>
      <c r="H24" s="130" t="s">
        <v>249</v>
      </c>
      <c r="I24" s="132">
        <v>7</v>
      </c>
      <c r="J24" s="132">
        <v>35</v>
      </c>
      <c r="K24" s="132">
        <v>14</v>
      </c>
      <c r="L24" s="132" t="s">
        <v>249</v>
      </c>
      <c r="M24" s="131" t="s">
        <v>197</v>
      </c>
    </row>
    <row r="25" spans="1:13" ht="13.5">
      <c r="A25" s="137" t="s">
        <v>151</v>
      </c>
      <c r="B25" s="127">
        <v>2160</v>
      </c>
      <c r="C25" s="128">
        <v>1993</v>
      </c>
      <c r="D25" s="129" t="s">
        <v>249</v>
      </c>
      <c r="E25" s="130">
        <v>4</v>
      </c>
      <c r="F25" s="130" t="s">
        <v>248</v>
      </c>
      <c r="G25" s="132">
        <v>57</v>
      </c>
      <c r="H25" s="130" t="s">
        <v>249</v>
      </c>
      <c r="I25" s="132">
        <v>10</v>
      </c>
      <c r="J25" s="132">
        <v>59</v>
      </c>
      <c r="K25" s="132">
        <v>36</v>
      </c>
      <c r="L25" s="132">
        <v>1</v>
      </c>
      <c r="M25" s="131" t="s">
        <v>151</v>
      </c>
    </row>
    <row r="26" spans="1:13" ht="13.5">
      <c r="A26" s="137" t="s">
        <v>198</v>
      </c>
      <c r="B26" s="127">
        <v>1853</v>
      </c>
      <c r="C26" s="128">
        <v>1725</v>
      </c>
      <c r="D26" s="129" t="s">
        <v>249</v>
      </c>
      <c r="E26" s="130">
        <v>2</v>
      </c>
      <c r="F26" s="130" t="s">
        <v>248</v>
      </c>
      <c r="G26" s="132">
        <v>37</v>
      </c>
      <c r="H26" s="130" t="s">
        <v>249</v>
      </c>
      <c r="I26" s="132">
        <v>3</v>
      </c>
      <c r="J26" s="132">
        <v>55</v>
      </c>
      <c r="K26" s="132">
        <v>31</v>
      </c>
      <c r="L26" s="132" t="s">
        <v>249</v>
      </c>
      <c r="M26" s="131" t="s">
        <v>198</v>
      </c>
    </row>
    <row r="27" spans="1:13" ht="13.5">
      <c r="A27" s="137" t="s">
        <v>199</v>
      </c>
      <c r="B27" s="127">
        <v>7508</v>
      </c>
      <c r="C27" s="128">
        <v>7100</v>
      </c>
      <c r="D27" s="129" t="s">
        <v>249</v>
      </c>
      <c r="E27" s="130">
        <v>8</v>
      </c>
      <c r="F27" s="130" t="s">
        <v>248</v>
      </c>
      <c r="G27" s="132">
        <v>166</v>
      </c>
      <c r="H27" s="130">
        <v>2</v>
      </c>
      <c r="I27" s="132">
        <v>37</v>
      </c>
      <c r="J27" s="132">
        <v>113</v>
      </c>
      <c r="K27" s="132">
        <v>80</v>
      </c>
      <c r="L27" s="132">
        <v>2</v>
      </c>
      <c r="M27" s="131" t="s">
        <v>199</v>
      </c>
    </row>
    <row r="28" spans="1:13" ht="13.5">
      <c r="A28" s="137" t="s">
        <v>200</v>
      </c>
      <c r="B28" s="127">
        <v>1715</v>
      </c>
      <c r="C28" s="128">
        <v>1589</v>
      </c>
      <c r="D28" s="129" t="s">
        <v>249</v>
      </c>
      <c r="E28" s="130">
        <v>5</v>
      </c>
      <c r="F28" s="130" t="s">
        <v>248</v>
      </c>
      <c r="G28" s="132">
        <v>49</v>
      </c>
      <c r="H28" s="130">
        <v>1</v>
      </c>
      <c r="I28" s="132">
        <v>5</v>
      </c>
      <c r="J28" s="132">
        <v>35</v>
      </c>
      <c r="K28" s="132">
        <v>29</v>
      </c>
      <c r="L28" s="132">
        <v>2</v>
      </c>
      <c r="M28" s="131" t="s">
        <v>200</v>
      </c>
    </row>
    <row r="29" spans="1:13" ht="13.5">
      <c r="A29" s="137" t="s">
        <v>201</v>
      </c>
      <c r="B29" s="127">
        <v>4063</v>
      </c>
      <c r="C29" s="128">
        <v>3747</v>
      </c>
      <c r="D29" s="129" t="s">
        <v>249</v>
      </c>
      <c r="E29" s="130">
        <v>6</v>
      </c>
      <c r="F29" s="130" t="s">
        <v>248</v>
      </c>
      <c r="G29" s="132">
        <v>63</v>
      </c>
      <c r="H29" s="130" t="s">
        <v>249</v>
      </c>
      <c r="I29" s="132">
        <v>25</v>
      </c>
      <c r="J29" s="132">
        <v>149</v>
      </c>
      <c r="K29" s="132">
        <v>72</v>
      </c>
      <c r="L29" s="132">
        <v>1</v>
      </c>
      <c r="M29" s="131" t="s">
        <v>201</v>
      </c>
    </row>
    <row r="30" spans="1:13" ht="13.5">
      <c r="A30" s="137" t="s">
        <v>202</v>
      </c>
      <c r="B30" s="127">
        <v>1179</v>
      </c>
      <c r="C30" s="128">
        <v>1091</v>
      </c>
      <c r="D30" s="129" t="s">
        <v>249</v>
      </c>
      <c r="E30" s="130">
        <v>1</v>
      </c>
      <c r="F30" s="130" t="s">
        <v>248</v>
      </c>
      <c r="G30" s="132">
        <v>35</v>
      </c>
      <c r="H30" s="130">
        <v>1</v>
      </c>
      <c r="I30" s="132">
        <v>6</v>
      </c>
      <c r="J30" s="132">
        <v>27</v>
      </c>
      <c r="K30" s="132">
        <v>17</v>
      </c>
      <c r="L30" s="132">
        <v>1</v>
      </c>
      <c r="M30" s="131" t="s">
        <v>202</v>
      </c>
    </row>
    <row r="31" spans="1:13" ht="13.5">
      <c r="A31" s="137" t="s">
        <v>203</v>
      </c>
      <c r="B31" s="127">
        <v>1964</v>
      </c>
      <c r="C31" s="128">
        <v>1826</v>
      </c>
      <c r="D31" s="129" t="s">
        <v>249</v>
      </c>
      <c r="E31" s="130">
        <v>5</v>
      </c>
      <c r="F31" s="130" t="s">
        <v>248</v>
      </c>
      <c r="G31" s="132">
        <v>38</v>
      </c>
      <c r="H31" s="130" t="s">
        <v>249</v>
      </c>
      <c r="I31" s="132">
        <v>15</v>
      </c>
      <c r="J31" s="132">
        <v>54</v>
      </c>
      <c r="K31" s="132">
        <v>25</v>
      </c>
      <c r="L31" s="132">
        <v>1</v>
      </c>
      <c r="M31" s="131" t="s">
        <v>203</v>
      </c>
    </row>
    <row r="32" spans="1:13" ht="13.5">
      <c r="A32" s="137" t="s">
        <v>204</v>
      </c>
      <c r="B32" s="127">
        <v>628</v>
      </c>
      <c r="C32" s="128">
        <v>565</v>
      </c>
      <c r="D32" s="129" t="s">
        <v>249</v>
      </c>
      <c r="E32" s="130" t="s">
        <v>249</v>
      </c>
      <c r="F32" s="130" t="s">
        <v>248</v>
      </c>
      <c r="G32" s="132">
        <v>13</v>
      </c>
      <c r="H32" s="130" t="s">
        <v>249</v>
      </c>
      <c r="I32" s="132">
        <v>9</v>
      </c>
      <c r="J32" s="132">
        <v>21</v>
      </c>
      <c r="K32" s="132">
        <v>20</v>
      </c>
      <c r="L32" s="132" t="s">
        <v>249</v>
      </c>
      <c r="M32" s="131" t="s">
        <v>204</v>
      </c>
    </row>
    <row r="33" spans="1:13" ht="13.5">
      <c r="A33" s="137" t="s">
        <v>205</v>
      </c>
      <c r="B33" s="127">
        <v>633</v>
      </c>
      <c r="C33" s="128">
        <v>572</v>
      </c>
      <c r="D33" s="129" t="s">
        <v>249</v>
      </c>
      <c r="E33" s="130" t="s">
        <v>249</v>
      </c>
      <c r="F33" s="130" t="s">
        <v>248</v>
      </c>
      <c r="G33" s="132">
        <v>12</v>
      </c>
      <c r="H33" s="130" t="s">
        <v>249</v>
      </c>
      <c r="I33" s="132">
        <v>5</v>
      </c>
      <c r="J33" s="132">
        <v>26</v>
      </c>
      <c r="K33" s="132">
        <v>18</v>
      </c>
      <c r="L33" s="132" t="s">
        <v>249</v>
      </c>
      <c r="M33" s="131" t="s">
        <v>205</v>
      </c>
    </row>
    <row r="34" spans="1:13" ht="13.5">
      <c r="A34" s="292" t="s">
        <v>206</v>
      </c>
      <c r="B34" s="275">
        <v>986</v>
      </c>
      <c r="C34" s="276">
        <v>876</v>
      </c>
      <c r="D34" s="277" t="s">
        <v>249</v>
      </c>
      <c r="E34" s="278">
        <v>3</v>
      </c>
      <c r="F34" s="278" t="s">
        <v>248</v>
      </c>
      <c r="G34" s="279">
        <v>29</v>
      </c>
      <c r="H34" s="278" t="s">
        <v>249</v>
      </c>
      <c r="I34" s="279">
        <v>15</v>
      </c>
      <c r="J34" s="279">
        <v>43</v>
      </c>
      <c r="K34" s="279">
        <v>20</v>
      </c>
      <c r="L34" s="279" t="s">
        <v>249</v>
      </c>
      <c r="M34" s="280" t="s">
        <v>206</v>
      </c>
    </row>
    <row r="35" spans="1:13" ht="13.5">
      <c r="A35" s="259" t="s">
        <v>182</v>
      </c>
      <c r="B35" s="281">
        <v>41615</v>
      </c>
      <c r="C35" s="282">
        <v>38848</v>
      </c>
      <c r="D35" s="283" t="s">
        <v>249</v>
      </c>
      <c r="E35" s="284">
        <v>59</v>
      </c>
      <c r="F35" s="284" t="s">
        <v>248</v>
      </c>
      <c r="G35" s="285">
        <v>863</v>
      </c>
      <c r="H35" s="284">
        <v>10</v>
      </c>
      <c r="I35" s="285">
        <v>210</v>
      </c>
      <c r="J35" s="285">
        <v>1010</v>
      </c>
      <c r="K35" s="285">
        <v>604</v>
      </c>
      <c r="L35" s="285">
        <v>11</v>
      </c>
      <c r="M35" s="264" t="str">
        <f>IF(A35="","",A35)</f>
        <v>岡山県計</v>
      </c>
    </row>
    <row r="36" spans="1:13" s="32" customFormat="1" ht="13.5">
      <c r="A36" s="286"/>
      <c r="B36" s="287"/>
      <c r="C36" s="288"/>
      <c r="D36" s="289"/>
      <c r="E36" s="290"/>
      <c r="F36" s="290"/>
      <c r="G36" s="290"/>
      <c r="H36" s="290"/>
      <c r="I36" s="290"/>
      <c r="J36" s="290"/>
      <c r="K36" s="290"/>
      <c r="L36" s="290"/>
      <c r="M36" s="291"/>
    </row>
    <row r="37" spans="1:13" ht="13.5">
      <c r="A37" s="137" t="s">
        <v>207</v>
      </c>
      <c r="B37" s="127">
        <v>7145</v>
      </c>
      <c r="C37" s="128">
        <v>6732</v>
      </c>
      <c r="D37" s="129" t="s">
        <v>249</v>
      </c>
      <c r="E37" s="130">
        <v>10</v>
      </c>
      <c r="F37" s="130" t="s">
        <v>248</v>
      </c>
      <c r="G37" s="132">
        <v>104</v>
      </c>
      <c r="H37" s="130">
        <v>3</v>
      </c>
      <c r="I37" s="132">
        <v>46</v>
      </c>
      <c r="J37" s="132">
        <v>104</v>
      </c>
      <c r="K37" s="132">
        <v>142</v>
      </c>
      <c r="L37" s="132">
        <v>4</v>
      </c>
      <c r="M37" s="131" t="s">
        <v>207</v>
      </c>
    </row>
    <row r="38" spans="1:13" ht="13.5">
      <c r="A38" s="137" t="s">
        <v>208</v>
      </c>
      <c r="B38" s="127">
        <v>4148</v>
      </c>
      <c r="C38" s="128">
        <v>3910</v>
      </c>
      <c r="D38" s="129" t="s">
        <v>249</v>
      </c>
      <c r="E38" s="130">
        <v>4</v>
      </c>
      <c r="F38" s="130" t="s">
        <v>248</v>
      </c>
      <c r="G38" s="132">
        <v>89</v>
      </c>
      <c r="H38" s="130">
        <v>2</v>
      </c>
      <c r="I38" s="132">
        <v>16</v>
      </c>
      <c r="J38" s="132">
        <v>81</v>
      </c>
      <c r="K38" s="132">
        <v>46</v>
      </c>
      <c r="L38" s="132" t="s">
        <v>249</v>
      </c>
      <c r="M38" s="131" t="s">
        <v>208</v>
      </c>
    </row>
    <row r="39" spans="1:13" ht="13.5">
      <c r="A39" s="137" t="s">
        <v>209</v>
      </c>
      <c r="B39" s="127">
        <v>9888</v>
      </c>
      <c r="C39" s="128">
        <v>9460</v>
      </c>
      <c r="D39" s="129" t="s">
        <v>249</v>
      </c>
      <c r="E39" s="130">
        <v>8</v>
      </c>
      <c r="F39" s="130" t="s">
        <v>248</v>
      </c>
      <c r="G39" s="132">
        <v>134</v>
      </c>
      <c r="H39" s="130" t="s">
        <v>249</v>
      </c>
      <c r="I39" s="132">
        <v>28</v>
      </c>
      <c r="J39" s="132">
        <v>144</v>
      </c>
      <c r="K39" s="132">
        <v>105</v>
      </c>
      <c r="L39" s="132">
        <v>9</v>
      </c>
      <c r="M39" s="131" t="s">
        <v>209</v>
      </c>
    </row>
    <row r="40" spans="1:13" ht="13.5">
      <c r="A40" s="137" t="s">
        <v>210</v>
      </c>
      <c r="B40" s="127">
        <v>6660</v>
      </c>
      <c r="C40" s="128">
        <v>6308</v>
      </c>
      <c r="D40" s="129" t="s">
        <v>249</v>
      </c>
      <c r="E40" s="130">
        <v>4</v>
      </c>
      <c r="F40" s="130" t="s">
        <v>248</v>
      </c>
      <c r="G40" s="132">
        <v>139</v>
      </c>
      <c r="H40" s="130">
        <v>1</v>
      </c>
      <c r="I40" s="132">
        <v>22</v>
      </c>
      <c r="J40" s="132">
        <v>117</v>
      </c>
      <c r="K40" s="132">
        <v>65</v>
      </c>
      <c r="L40" s="132">
        <v>4</v>
      </c>
      <c r="M40" s="131" t="s">
        <v>210</v>
      </c>
    </row>
    <row r="41" spans="1:13" ht="13.5">
      <c r="A41" s="137" t="s">
        <v>211</v>
      </c>
      <c r="B41" s="127">
        <v>4930</v>
      </c>
      <c r="C41" s="128">
        <v>4636</v>
      </c>
      <c r="D41" s="129">
        <v>1</v>
      </c>
      <c r="E41" s="130">
        <v>5</v>
      </c>
      <c r="F41" s="130" t="s">
        <v>249</v>
      </c>
      <c r="G41" s="132">
        <v>105</v>
      </c>
      <c r="H41" s="130">
        <v>1</v>
      </c>
      <c r="I41" s="132">
        <v>24</v>
      </c>
      <c r="J41" s="132">
        <v>102</v>
      </c>
      <c r="K41" s="132">
        <v>54</v>
      </c>
      <c r="L41" s="132">
        <v>3</v>
      </c>
      <c r="M41" s="131" t="s">
        <v>211</v>
      </c>
    </row>
    <row r="42" spans="1:13" ht="13.5">
      <c r="A42" s="137" t="s">
        <v>212</v>
      </c>
      <c r="B42" s="127">
        <v>760</v>
      </c>
      <c r="C42" s="128">
        <v>704</v>
      </c>
      <c r="D42" s="129" t="s">
        <v>249</v>
      </c>
      <c r="E42" s="130" t="s">
        <v>249</v>
      </c>
      <c r="F42" s="130" t="s">
        <v>248</v>
      </c>
      <c r="G42" s="132">
        <v>22</v>
      </c>
      <c r="H42" s="130" t="s">
        <v>249</v>
      </c>
      <c r="I42" s="132">
        <v>2</v>
      </c>
      <c r="J42" s="132">
        <v>16</v>
      </c>
      <c r="K42" s="132">
        <v>15</v>
      </c>
      <c r="L42" s="132">
        <v>1</v>
      </c>
      <c r="M42" s="131" t="s">
        <v>212</v>
      </c>
    </row>
    <row r="43" spans="1:13" ht="13.5">
      <c r="A43" s="137" t="s">
        <v>213</v>
      </c>
      <c r="B43" s="127">
        <v>1935</v>
      </c>
      <c r="C43" s="128">
        <v>1813</v>
      </c>
      <c r="D43" s="129" t="s">
        <v>249</v>
      </c>
      <c r="E43" s="130">
        <v>6</v>
      </c>
      <c r="F43" s="130" t="s">
        <v>248</v>
      </c>
      <c r="G43" s="132">
        <v>39</v>
      </c>
      <c r="H43" s="130" t="s">
        <v>249</v>
      </c>
      <c r="I43" s="132">
        <v>9</v>
      </c>
      <c r="J43" s="132">
        <v>45</v>
      </c>
      <c r="K43" s="132">
        <v>21</v>
      </c>
      <c r="L43" s="132">
        <v>2</v>
      </c>
      <c r="M43" s="131" t="s">
        <v>213</v>
      </c>
    </row>
    <row r="44" spans="1:13" ht="13.5">
      <c r="A44" s="137" t="s">
        <v>214</v>
      </c>
      <c r="B44" s="127">
        <v>3763</v>
      </c>
      <c r="C44" s="128">
        <v>3520</v>
      </c>
      <c r="D44" s="129" t="s">
        <v>249</v>
      </c>
      <c r="E44" s="130">
        <v>4</v>
      </c>
      <c r="F44" s="130" t="s">
        <v>248</v>
      </c>
      <c r="G44" s="132">
        <v>80</v>
      </c>
      <c r="H44" s="130">
        <v>1</v>
      </c>
      <c r="I44" s="132">
        <v>17</v>
      </c>
      <c r="J44" s="132">
        <v>82</v>
      </c>
      <c r="K44" s="132">
        <v>59</v>
      </c>
      <c r="L44" s="132" t="s">
        <v>249</v>
      </c>
      <c r="M44" s="131" t="s">
        <v>214</v>
      </c>
    </row>
    <row r="45" spans="1:13" ht="13.5">
      <c r="A45" s="137" t="s">
        <v>215</v>
      </c>
      <c r="B45" s="127">
        <v>9675</v>
      </c>
      <c r="C45" s="128">
        <v>9213</v>
      </c>
      <c r="D45" s="129" t="s">
        <v>249</v>
      </c>
      <c r="E45" s="130">
        <v>7</v>
      </c>
      <c r="F45" s="130" t="s">
        <v>248</v>
      </c>
      <c r="G45" s="132">
        <v>159</v>
      </c>
      <c r="H45" s="130">
        <v>1</v>
      </c>
      <c r="I45" s="132">
        <v>32</v>
      </c>
      <c r="J45" s="132">
        <v>153</v>
      </c>
      <c r="K45" s="132">
        <v>108</v>
      </c>
      <c r="L45" s="132">
        <v>2</v>
      </c>
      <c r="M45" s="131" t="s">
        <v>215</v>
      </c>
    </row>
    <row r="46" spans="1:13" ht="13.5">
      <c r="A46" s="135" t="s">
        <v>216</v>
      </c>
      <c r="B46" s="115">
        <v>2467</v>
      </c>
      <c r="C46" s="116">
        <v>2301</v>
      </c>
      <c r="D46" s="117" t="s">
        <v>249</v>
      </c>
      <c r="E46" s="118">
        <v>2</v>
      </c>
      <c r="F46" s="118" t="s">
        <v>248</v>
      </c>
      <c r="G46" s="120">
        <v>44</v>
      </c>
      <c r="H46" s="118" t="s">
        <v>249</v>
      </c>
      <c r="I46" s="120">
        <v>16</v>
      </c>
      <c r="J46" s="120">
        <v>65</v>
      </c>
      <c r="K46" s="120">
        <v>38</v>
      </c>
      <c r="L46" s="120">
        <v>1</v>
      </c>
      <c r="M46" s="119" t="s">
        <v>216</v>
      </c>
    </row>
    <row r="47" spans="1:13" ht="13.5">
      <c r="A47" s="135" t="s">
        <v>217</v>
      </c>
      <c r="B47" s="115">
        <v>1202</v>
      </c>
      <c r="C47" s="116">
        <v>1105</v>
      </c>
      <c r="D47" s="117" t="s">
        <v>249</v>
      </c>
      <c r="E47" s="118">
        <v>2</v>
      </c>
      <c r="F47" s="118" t="s">
        <v>248</v>
      </c>
      <c r="G47" s="120">
        <v>27</v>
      </c>
      <c r="H47" s="118" t="s">
        <v>249</v>
      </c>
      <c r="I47" s="120">
        <v>12</v>
      </c>
      <c r="J47" s="120">
        <v>35</v>
      </c>
      <c r="K47" s="120">
        <v>21</v>
      </c>
      <c r="L47" s="120" t="s">
        <v>249</v>
      </c>
      <c r="M47" s="119" t="s">
        <v>217</v>
      </c>
    </row>
    <row r="48" spans="1:13" ht="13.5">
      <c r="A48" s="135" t="s">
        <v>218</v>
      </c>
      <c r="B48" s="115">
        <v>771</v>
      </c>
      <c r="C48" s="116">
        <v>697</v>
      </c>
      <c r="D48" s="117" t="s">
        <v>249</v>
      </c>
      <c r="E48" s="118">
        <v>2</v>
      </c>
      <c r="F48" s="118" t="s">
        <v>248</v>
      </c>
      <c r="G48" s="120">
        <v>17</v>
      </c>
      <c r="H48" s="118" t="s">
        <v>249</v>
      </c>
      <c r="I48" s="120">
        <v>9</v>
      </c>
      <c r="J48" s="120">
        <v>29</v>
      </c>
      <c r="K48" s="120">
        <v>17</v>
      </c>
      <c r="L48" s="120" t="s">
        <v>249</v>
      </c>
      <c r="M48" s="119" t="s">
        <v>218</v>
      </c>
    </row>
    <row r="49" spans="1:13" ht="13.5">
      <c r="A49" s="135" t="s">
        <v>219</v>
      </c>
      <c r="B49" s="115">
        <v>2885</v>
      </c>
      <c r="C49" s="116">
        <v>2687</v>
      </c>
      <c r="D49" s="117" t="s">
        <v>249</v>
      </c>
      <c r="E49" s="118">
        <v>3</v>
      </c>
      <c r="F49" s="118" t="s">
        <v>248</v>
      </c>
      <c r="G49" s="120">
        <v>77</v>
      </c>
      <c r="H49" s="118">
        <v>1</v>
      </c>
      <c r="I49" s="120">
        <v>15</v>
      </c>
      <c r="J49" s="120">
        <v>69</v>
      </c>
      <c r="K49" s="120">
        <v>33</v>
      </c>
      <c r="L49" s="120" t="s">
        <v>249</v>
      </c>
      <c r="M49" s="119" t="s">
        <v>219</v>
      </c>
    </row>
    <row r="50" spans="1:13" ht="13.5">
      <c r="A50" s="135" t="s">
        <v>220</v>
      </c>
      <c r="B50" s="115">
        <v>4739</v>
      </c>
      <c r="C50" s="116">
        <v>4497</v>
      </c>
      <c r="D50" s="117" t="s">
        <v>249</v>
      </c>
      <c r="E50" s="118">
        <v>2</v>
      </c>
      <c r="F50" s="118" t="s">
        <v>248</v>
      </c>
      <c r="G50" s="120">
        <v>115</v>
      </c>
      <c r="H50" s="118">
        <v>3</v>
      </c>
      <c r="I50" s="120">
        <v>14</v>
      </c>
      <c r="J50" s="120">
        <v>57</v>
      </c>
      <c r="K50" s="120">
        <v>47</v>
      </c>
      <c r="L50" s="120">
        <v>4</v>
      </c>
      <c r="M50" s="119" t="s">
        <v>220</v>
      </c>
    </row>
    <row r="51" spans="1:13" ht="13.5">
      <c r="A51" s="135" t="s">
        <v>221</v>
      </c>
      <c r="B51" s="115">
        <v>3479</v>
      </c>
      <c r="C51" s="116">
        <v>3325</v>
      </c>
      <c r="D51" s="117" t="s">
        <v>249</v>
      </c>
      <c r="E51" s="118">
        <v>3</v>
      </c>
      <c r="F51" s="118" t="s">
        <v>248</v>
      </c>
      <c r="G51" s="120">
        <v>75</v>
      </c>
      <c r="H51" s="118" t="s">
        <v>249</v>
      </c>
      <c r="I51" s="120">
        <v>11</v>
      </c>
      <c r="J51" s="120">
        <v>35</v>
      </c>
      <c r="K51" s="120">
        <v>30</v>
      </c>
      <c r="L51" s="120" t="s">
        <v>249</v>
      </c>
      <c r="M51" s="119" t="s">
        <v>221</v>
      </c>
    </row>
    <row r="52" spans="1:13" ht="13.5">
      <c r="A52" s="255" t="s">
        <v>222</v>
      </c>
      <c r="B52" s="293">
        <v>711</v>
      </c>
      <c r="C52" s="294">
        <v>648</v>
      </c>
      <c r="D52" s="295" t="s">
        <v>249</v>
      </c>
      <c r="E52" s="296" t="s">
        <v>249</v>
      </c>
      <c r="F52" s="296" t="s">
        <v>248</v>
      </c>
      <c r="G52" s="297">
        <v>9</v>
      </c>
      <c r="H52" s="296" t="s">
        <v>249</v>
      </c>
      <c r="I52" s="297">
        <v>15</v>
      </c>
      <c r="J52" s="297">
        <v>27</v>
      </c>
      <c r="K52" s="297">
        <v>12</v>
      </c>
      <c r="L52" s="297" t="s">
        <v>249</v>
      </c>
      <c r="M52" s="263" t="s">
        <v>222</v>
      </c>
    </row>
    <row r="53" spans="1:13" ht="13.5">
      <c r="A53" s="259" t="s">
        <v>183</v>
      </c>
      <c r="B53" s="281">
        <v>65158</v>
      </c>
      <c r="C53" s="282">
        <v>61556</v>
      </c>
      <c r="D53" s="283">
        <v>1</v>
      </c>
      <c r="E53" s="284">
        <v>62</v>
      </c>
      <c r="F53" s="284" t="s">
        <v>249</v>
      </c>
      <c r="G53" s="285">
        <v>1235</v>
      </c>
      <c r="H53" s="284">
        <v>13</v>
      </c>
      <c r="I53" s="285">
        <v>288</v>
      </c>
      <c r="J53" s="285">
        <v>1161</v>
      </c>
      <c r="K53" s="285">
        <v>813</v>
      </c>
      <c r="L53" s="285">
        <v>30</v>
      </c>
      <c r="M53" s="264" t="str">
        <f>IF(A53="","",A53)</f>
        <v>広島県計</v>
      </c>
    </row>
    <row r="54" spans="1:13" s="32" customFormat="1" ht="13.5">
      <c r="A54" s="286"/>
      <c r="B54" s="287"/>
      <c r="C54" s="288"/>
      <c r="D54" s="289"/>
      <c r="E54" s="290"/>
      <c r="F54" s="290"/>
      <c r="G54" s="290"/>
      <c r="H54" s="290"/>
      <c r="I54" s="290"/>
      <c r="J54" s="290"/>
      <c r="K54" s="290"/>
      <c r="L54" s="290"/>
      <c r="M54" s="291"/>
    </row>
    <row r="55" spans="1:13" ht="13.5">
      <c r="A55" s="137" t="s">
        <v>223</v>
      </c>
      <c r="B55" s="127">
        <v>5862</v>
      </c>
      <c r="C55" s="128">
        <v>5434</v>
      </c>
      <c r="D55" s="129">
        <v>1</v>
      </c>
      <c r="E55" s="130">
        <v>8</v>
      </c>
      <c r="F55" s="130" t="s">
        <v>249</v>
      </c>
      <c r="G55" s="132">
        <v>131</v>
      </c>
      <c r="H55" s="130">
        <v>1</v>
      </c>
      <c r="I55" s="132">
        <v>23</v>
      </c>
      <c r="J55" s="132">
        <v>163</v>
      </c>
      <c r="K55" s="132">
        <v>100</v>
      </c>
      <c r="L55" s="132">
        <v>2</v>
      </c>
      <c r="M55" s="131" t="s">
        <v>223</v>
      </c>
    </row>
    <row r="56" spans="1:13" ht="13.5">
      <c r="A56" s="135" t="s">
        <v>224</v>
      </c>
      <c r="B56" s="115">
        <v>3196</v>
      </c>
      <c r="C56" s="116">
        <v>2971</v>
      </c>
      <c r="D56" s="117" t="s">
        <v>249</v>
      </c>
      <c r="E56" s="118">
        <v>4</v>
      </c>
      <c r="F56" s="118" t="s">
        <v>248</v>
      </c>
      <c r="G56" s="120">
        <v>92</v>
      </c>
      <c r="H56" s="118">
        <v>1</v>
      </c>
      <c r="I56" s="120">
        <v>19</v>
      </c>
      <c r="J56" s="120">
        <v>69</v>
      </c>
      <c r="K56" s="120">
        <v>39</v>
      </c>
      <c r="L56" s="120">
        <v>1</v>
      </c>
      <c r="M56" s="119" t="s">
        <v>224</v>
      </c>
    </row>
    <row r="57" spans="1:13" ht="13.5">
      <c r="A57" s="135" t="s">
        <v>225</v>
      </c>
      <c r="B57" s="115">
        <v>3222</v>
      </c>
      <c r="C57" s="116">
        <v>2809</v>
      </c>
      <c r="D57" s="117" t="s">
        <v>249</v>
      </c>
      <c r="E57" s="118">
        <v>4</v>
      </c>
      <c r="F57" s="118" t="s">
        <v>248</v>
      </c>
      <c r="G57" s="120">
        <v>83</v>
      </c>
      <c r="H57" s="118">
        <v>3</v>
      </c>
      <c r="I57" s="120">
        <v>56</v>
      </c>
      <c r="J57" s="120">
        <v>129</v>
      </c>
      <c r="K57" s="120">
        <v>137</v>
      </c>
      <c r="L57" s="120">
        <v>1</v>
      </c>
      <c r="M57" s="119" t="s">
        <v>225</v>
      </c>
    </row>
    <row r="58" spans="1:13" ht="13.5">
      <c r="A58" s="135" t="s">
        <v>226</v>
      </c>
      <c r="B58" s="115">
        <v>1053</v>
      </c>
      <c r="C58" s="116">
        <v>912</v>
      </c>
      <c r="D58" s="117" t="s">
        <v>249</v>
      </c>
      <c r="E58" s="118">
        <v>5</v>
      </c>
      <c r="F58" s="118" t="s">
        <v>248</v>
      </c>
      <c r="G58" s="120">
        <v>29</v>
      </c>
      <c r="H58" s="118">
        <v>4</v>
      </c>
      <c r="I58" s="120">
        <v>17</v>
      </c>
      <c r="J58" s="120">
        <v>54</v>
      </c>
      <c r="K58" s="120">
        <v>32</v>
      </c>
      <c r="L58" s="120" t="s">
        <v>249</v>
      </c>
      <c r="M58" s="119" t="s">
        <v>226</v>
      </c>
    </row>
    <row r="59" spans="1:13" ht="13.5">
      <c r="A59" s="135" t="s">
        <v>227</v>
      </c>
      <c r="B59" s="115">
        <v>3894</v>
      </c>
      <c r="C59" s="116">
        <v>3630</v>
      </c>
      <c r="D59" s="117" t="s">
        <v>249</v>
      </c>
      <c r="E59" s="118" t="s">
        <v>249</v>
      </c>
      <c r="F59" s="118" t="s">
        <v>248</v>
      </c>
      <c r="G59" s="120">
        <v>88</v>
      </c>
      <c r="H59" s="118" t="s">
        <v>249</v>
      </c>
      <c r="I59" s="120">
        <v>24</v>
      </c>
      <c r="J59" s="120">
        <v>86</v>
      </c>
      <c r="K59" s="120">
        <v>65</v>
      </c>
      <c r="L59" s="120">
        <v>1</v>
      </c>
      <c r="M59" s="119" t="s">
        <v>227</v>
      </c>
    </row>
    <row r="60" spans="1:13" ht="13.5">
      <c r="A60" s="135" t="s">
        <v>228</v>
      </c>
      <c r="B60" s="115">
        <v>1589</v>
      </c>
      <c r="C60" s="116">
        <v>1453</v>
      </c>
      <c r="D60" s="117" t="s">
        <v>249</v>
      </c>
      <c r="E60" s="118">
        <v>1</v>
      </c>
      <c r="F60" s="118" t="s">
        <v>248</v>
      </c>
      <c r="G60" s="120">
        <v>49</v>
      </c>
      <c r="H60" s="118" t="s">
        <v>249</v>
      </c>
      <c r="I60" s="120">
        <v>10</v>
      </c>
      <c r="J60" s="120">
        <v>49</v>
      </c>
      <c r="K60" s="120">
        <v>27</v>
      </c>
      <c r="L60" s="120" t="s">
        <v>249</v>
      </c>
      <c r="M60" s="119" t="s">
        <v>228</v>
      </c>
    </row>
    <row r="61" spans="1:13" ht="13.5">
      <c r="A61" s="135" t="s">
        <v>229</v>
      </c>
      <c r="B61" s="115">
        <v>2599</v>
      </c>
      <c r="C61" s="116">
        <v>2369</v>
      </c>
      <c r="D61" s="117" t="s">
        <v>249</v>
      </c>
      <c r="E61" s="118">
        <v>3</v>
      </c>
      <c r="F61" s="118" t="s">
        <v>248</v>
      </c>
      <c r="G61" s="120">
        <v>82</v>
      </c>
      <c r="H61" s="118">
        <v>1</v>
      </c>
      <c r="I61" s="120">
        <v>25</v>
      </c>
      <c r="J61" s="120">
        <v>70</v>
      </c>
      <c r="K61" s="120">
        <v>48</v>
      </c>
      <c r="L61" s="120">
        <v>1</v>
      </c>
      <c r="M61" s="119" t="s">
        <v>229</v>
      </c>
    </row>
    <row r="62" spans="1:13" ht="13.5">
      <c r="A62" s="135" t="s">
        <v>230</v>
      </c>
      <c r="B62" s="115">
        <v>1182</v>
      </c>
      <c r="C62" s="116">
        <v>1091</v>
      </c>
      <c r="D62" s="117" t="s">
        <v>249</v>
      </c>
      <c r="E62" s="118">
        <v>3</v>
      </c>
      <c r="F62" s="118" t="s">
        <v>248</v>
      </c>
      <c r="G62" s="120">
        <v>26</v>
      </c>
      <c r="H62" s="118" t="s">
        <v>249</v>
      </c>
      <c r="I62" s="120">
        <v>13</v>
      </c>
      <c r="J62" s="120">
        <v>25</v>
      </c>
      <c r="K62" s="120">
        <v>24</v>
      </c>
      <c r="L62" s="120" t="s">
        <v>249</v>
      </c>
      <c r="M62" s="119" t="s">
        <v>230</v>
      </c>
    </row>
    <row r="63" spans="1:13" ht="13.5">
      <c r="A63" s="135" t="s">
        <v>231</v>
      </c>
      <c r="B63" s="115">
        <v>607</v>
      </c>
      <c r="C63" s="116">
        <v>528</v>
      </c>
      <c r="D63" s="117" t="s">
        <v>249</v>
      </c>
      <c r="E63" s="118">
        <v>1</v>
      </c>
      <c r="F63" s="118" t="s">
        <v>248</v>
      </c>
      <c r="G63" s="120">
        <v>14</v>
      </c>
      <c r="H63" s="118" t="s">
        <v>249</v>
      </c>
      <c r="I63" s="120">
        <v>11</v>
      </c>
      <c r="J63" s="120">
        <v>29</v>
      </c>
      <c r="K63" s="120">
        <v>24</v>
      </c>
      <c r="L63" s="120" t="s">
        <v>249</v>
      </c>
      <c r="M63" s="119" t="s">
        <v>231</v>
      </c>
    </row>
    <row r="64" spans="1:13" ht="13.5">
      <c r="A64" s="135" t="s">
        <v>232</v>
      </c>
      <c r="B64" s="115">
        <v>936</v>
      </c>
      <c r="C64" s="116">
        <v>854</v>
      </c>
      <c r="D64" s="117" t="s">
        <v>249</v>
      </c>
      <c r="E64" s="118" t="s">
        <v>249</v>
      </c>
      <c r="F64" s="118" t="s">
        <v>248</v>
      </c>
      <c r="G64" s="120">
        <v>16</v>
      </c>
      <c r="H64" s="118">
        <v>1</v>
      </c>
      <c r="I64" s="120">
        <v>8</v>
      </c>
      <c r="J64" s="120">
        <v>36</v>
      </c>
      <c r="K64" s="120">
        <v>21</v>
      </c>
      <c r="L64" s="120" t="s">
        <v>249</v>
      </c>
      <c r="M64" s="119" t="s">
        <v>232</v>
      </c>
    </row>
    <row r="65" spans="1:13" ht="13.5">
      <c r="A65" s="255" t="s">
        <v>233</v>
      </c>
      <c r="B65" s="293">
        <v>1330</v>
      </c>
      <c r="C65" s="294">
        <v>1202</v>
      </c>
      <c r="D65" s="295" t="s">
        <v>249</v>
      </c>
      <c r="E65" s="296">
        <v>2</v>
      </c>
      <c r="F65" s="296" t="s">
        <v>248</v>
      </c>
      <c r="G65" s="297">
        <v>51</v>
      </c>
      <c r="H65" s="296" t="s">
        <v>249</v>
      </c>
      <c r="I65" s="297">
        <v>23</v>
      </c>
      <c r="J65" s="297">
        <v>35</v>
      </c>
      <c r="K65" s="297">
        <v>16</v>
      </c>
      <c r="L65" s="297">
        <v>1</v>
      </c>
      <c r="M65" s="263" t="s">
        <v>233</v>
      </c>
    </row>
    <row r="66" spans="1:13" ht="13.5">
      <c r="A66" s="270" t="s">
        <v>184</v>
      </c>
      <c r="B66" s="298">
        <v>25470</v>
      </c>
      <c r="C66" s="299">
        <v>23253</v>
      </c>
      <c r="D66" s="300">
        <v>1</v>
      </c>
      <c r="E66" s="301">
        <v>31</v>
      </c>
      <c r="F66" s="301" t="s">
        <v>249</v>
      </c>
      <c r="G66" s="301">
        <v>661</v>
      </c>
      <c r="H66" s="301">
        <v>11</v>
      </c>
      <c r="I66" s="301">
        <v>229</v>
      </c>
      <c r="J66" s="301">
        <v>745</v>
      </c>
      <c r="K66" s="301">
        <v>533</v>
      </c>
      <c r="L66" s="301">
        <v>7</v>
      </c>
      <c r="M66" s="274" t="str">
        <f>IF(A66="","",A66)</f>
        <v>山口県計</v>
      </c>
    </row>
    <row r="67" spans="1:13" s="32" customFormat="1" ht="13.5">
      <c r="A67" s="47"/>
      <c r="B67" s="58"/>
      <c r="C67" s="60"/>
      <c r="D67" s="53"/>
      <c r="E67" s="48"/>
      <c r="F67" s="48"/>
      <c r="G67" s="48"/>
      <c r="H67" s="48"/>
      <c r="I67" s="48"/>
      <c r="J67" s="48"/>
      <c r="K67" s="48"/>
      <c r="L67" s="48"/>
      <c r="M67" s="49"/>
    </row>
    <row r="68" spans="1:13" ht="14.25" thickBot="1">
      <c r="A68" s="134"/>
      <c r="B68" s="31"/>
      <c r="C68" s="61"/>
      <c r="D68" s="63"/>
      <c r="E68" s="27"/>
      <c r="F68" s="27"/>
      <c r="G68" s="27"/>
      <c r="H68" s="27"/>
      <c r="I68" s="27"/>
      <c r="J68" s="27"/>
      <c r="K68" s="28"/>
      <c r="L68" s="27"/>
      <c r="M68" s="29"/>
    </row>
    <row r="69" spans="1:13" ht="15" thickBot="1" thickTop="1">
      <c r="A69" s="133" t="s">
        <v>63</v>
      </c>
      <c r="B69" s="201">
        <v>157055</v>
      </c>
      <c r="C69" s="310">
        <v>145648</v>
      </c>
      <c r="D69" s="19">
        <v>2</v>
      </c>
      <c r="E69" s="19">
        <v>183</v>
      </c>
      <c r="F69" s="19" t="s">
        <v>249</v>
      </c>
      <c r="G69" s="20">
        <v>3388</v>
      </c>
      <c r="H69" s="18">
        <v>39</v>
      </c>
      <c r="I69" s="18">
        <v>995</v>
      </c>
      <c r="J69" s="18">
        <v>4076</v>
      </c>
      <c r="K69" s="18">
        <v>2674</v>
      </c>
      <c r="L69" s="18">
        <v>52</v>
      </c>
      <c r="M69" s="16" t="s">
        <v>63</v>
      </c>
    </row>
    <row r="70" spans="1:8" ht="13.5">
      <c r="A70" s="17" t="s">
        <v>112</v>
      </c>
      <c r="B70" s="17"/>
      <c r="C70" s="17"/>
      <c r="D70" s="17"/>
      <c r="E70" s="17"/>
      <c r="F70" s="17"/>
      <c r="G70" s="17"/>
      <c r="H70" s="17"/>
    </row>
  </sheetData>
  <sheetProtection/>
  <mergeCells count="17">
    <mergeCell ref="A1:H1"/>
    <mergeCell ref="L2:L3"/>
    <mergeCell ref="C2:K2"/>
    <mergeCell ref="A2:A6"/>
    <mergeCell ref="C3:H3"/>
    <mergeCell ref="C4:H4"/>
    <mergeCell ref="C5:C6"/>
    <mergeCell ref="E5:E6"/>
    <mergeCell ref="M2:M6"/>
    <mergeCell ref="B2:B6"/>
    <mergeCell ref="F5:F6"/>
    <mergeCell ref="H5:H6"/>
    <mergeCell ref="G5:G6"/>
    <mergeCell ref="I4:I6"/>
    <mergeCell ref="K4:K6"/>
    <mergeCell ref="J4:J6"/>
    <mergeCell ref="L4:L6"/>
  </mergeCells>
  <printOptions/>
  <pageMargins left="0.3937007874015748" right="0.3937007874015748" top="0.5905511811023623" bottom="0.1968503937007874" header="0.5118110236220472" footer="0.1968503937007874"/>
  <pageSetup horizontalDpi="1200" verticalDpi="12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8" sqref="A18:B18"/>
    </sheetView>
  </sheetViews>
  <sheetFormatPr defaultColWidth="5.87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5" t="s">
        <v>2</v>
      </c>
      <c r="B3" s="485"/>
      <c r="C3" s="485" t="s">
        <v>3</v>
      </c>
      <c r="D3" s="485"/>
      <c r="E3" s="485" t="s">
        <v>4</v>
      </c>
      <c r="F3" s="485"/>
      <c r="G3" s="485" t="s">
        <v>5</v>
      </c>
      <c r="H3" s="485"/>
      <c r="I3" s="485" t="s">
        <v>6</v>
      </c>
      <c r="J3" s="485"/>
      <c r="K3" s="485" t="s">
        <v>7</v>
      </c>
      <c r="L3" s="485"/>
      <c r="M3" s="485" t="s">
        <v>8</v>
      </c>
      <c r="N3" s="485"/>
      <c r="O3" s="485" t="s">
        <v>2</v>
      </c>
      <c r="P3" s="485"/>
    </row>
    <row r="4" spans="1:16" ht="11.25">
      <c r="A4" s="485"/>
      <c r="B4" s="485"/>
      <c r="C4" s="1" t="s">
        <v>9</v>
      </c>
      <c r="D4" s="1" t="s">
        <v>10</v>
      </c>
      <c r="E4" s="1" t="s">
        <v>9</v>
      </c>
      <c r="F4" s="1" t="s">
        <v>10</v>
      </c>
      <c r="G4" s="1" t="s">
        <v>9</v>
      </c>
      <c r="H4" s="1" t="s">
        <v>10</v>
      </c>
      <c r="I4" s="1" t="s">
        <v>9</v>
      </c>
      <c r="J4" s="1" t="s">
        <v>10</v>
      </c>
      <c r="K4" s="1" t="s">
        <v>9</v>
      </c>
      <c r="L4" s="1" t="s">
        <v>10</v>
      </c>
      <c r="M4" s="1" t="s">
        <v>9</v>
      </c>
      <c r="N4" s="1" t="s">
        <v>10</v>
      </c>
      <c r="O4" s="485"/>
      <c r="P4" s="485"/>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6"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7" t="s">
        <v>29</v>
      </c>
    </row>
    <row r="7" spans="1:16" ht="11.25">
      <c r="A7" s="486"/>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7"/>
    </row>
    <row r="8" spans="1:16" ht="11.25">
      <c r="A8" s="486"/>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7"/>
    </row>
    <row r="9" spans="1:16" ht="11.25">
      <c r="A9" s="487"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7" t="s">
        <v>28</v>
      </c>
    </row>
    <row r="10" spans="1:16" ht="11.25">
      <c r="A10" s="487"/>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7"/>
    </row>
    <row r="11" spans="1:16" ht="11.25">
      <c r="A11" s="487"/>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7"/>
    </row>
    <row r="12" spans="1:16" ht="11.25">
      <c r="A12" s="487" t="s">
        <v>32</v>
      </c>
      <c r="B12" s="487"/>
      <c r="C12" s="2">
        <v>99957</v>
      </c>
      <c r="D12" s="2">
        <v>591446049</v>
      </c>
      <c r="E12" s="1">
        <v>765</v>
      </c>
      <c r="F12" s="2">
        <v>279466</v>
      </c>
      <c r="G12" s="2">
        <v>3142</v>
      </c>
      <c r="H12" s="2">
        <v>19826126</v>
      </c>
      <c r="I12" s="2">
        <v>2088</v>
      </c>
      <c r="J12" s="2">
        <v>2547740</v>
      </c>
      <c r="K12" s="1">
        <v>46</v>
      </c>
      <c r="L12" s="2">
        <v>635945</v>
      </c>
      <c r="M12" s="2">
        <v>105998</v>
      </c>
      <c r="N12" s="2">
        <v>614735325</v>
      </c>
      <c r="O12" s="487" t="s">
        <v>30</v>
      </c>
      <c r="P12" s="487"/>
    </row>
    <row r="13" spans="1:16" ht="11.25">
      <c r="A13" s="487" t="s">
        <v>33</v>
      </c>
      <c r="B13" s="487"/>
      <c r="C13" s="1">
        <v>357</v>
      </c>
      <c r="D13" s="2">
        <v>37301</v>
      </c>
      <c r="E13" s="1">
        <v>38</v>
      </c>
      <c r="F13" s="2">
        <v>1410</v>
      </c>
      <c r="G13" s="1">
        <v>15</v>
      </c>
      <c r="H13" s="1" t="s">
        <v>18</v>
      </c>
      <c r="I13" s="1">
        <v>49</v>
      </c>
      <c r="J13" s="2">
        <v>2069</v>
      </c>
      <c r="K13" s="1">
        <v>3</v>
      </c>
      <c r="L13" s="1" t="s">
        <v>18</v>
      </c>
      <c r="M13" s="1">
        <v>462</v>
      </c>
      <c r="N13" s="2">
        <v>43160</v>
      </c>
      <c r="O13" s="440" t="s">
        <v>17</v>
      </c>
      <c r="P13" s="440"/>
    </row>
    <row r="14" spans="1:16" ht="11.25">
      <c r="A14" s="487" t="s">
        <v>34</v>
      </c>
      <c r="B14" s="487"/>
      <c r="C14" s="2">
        <v>4363</v>
      </c>
      <c r="D14" s="2">
        <v>659985</v>
      </c>
      <c r="E14" s="1">
        <v>2</v>
      </c>
      <c r="F14" s="1" t="s">
        <v>18</v>
      </c>
      <c r="G14" s="1">
        <v>86</v>
      </c>
      <c r="H14" s="2">
        <v>34873</v>
      </c>
      <c r="I14" s="1">
        <v>28</v>
      </c>
      <c r="J14" s="2">
        <v>4404</v>
      </c>
      <c r="K14" s="1">
        <v>1</v>
      </c>
      <c r="L14" s="1" t="s">
        <v>18</v>
      </c>
      <c r="M14" s="2">
        <v>4480</v>
      </c>
      <c r="N14" s="2">
        <v>701737</v>
      </c>
      <c r="O14" s="440" t="s">
        <v>19</v>
      </c>
      <c r="P14" s="440"/>
    </row>
    <row r="15" spans="1:16" ht="11.25">
      <c r="A15" s="487" t="s">
        <v>35</v>
      </c>
      <c r="B15" s="487"/>
      <c r="C15" s="2">
        <v>1040</v>
      </c>
      <c r="D15" s="2">
        <v>705357</v>
      </c>
      <c r="E15" s="1">
        <v>1</v>
      </c>
      <c r="F15" s="1" t="s">
        <v>18</v>
      </c>
      <c r="G15" s="1">
        <v>10</v>
      </c>
      <c r="H15" s="1" t="s">
        <v>18</v>
      </c>
      <c r="I15" s="1">
        <v>5</v>
      </c>
      <c r="J15" s="2">
        <v>8796</v>
      </c>
      <c r="K15" s="1" t="s">
        <v>16</v>
      </c>
      <c r="L15" s="1" t="s">
        <v>16</v>
      </c>
      <c r="M15" s="2">
        <v>1056</v>
      </c>
      <c r="N15" s="2">
        <v>716512</v>
      </c>
      <c r="O15" s="440" t="s">
        <v>20</v>
      </c>
      <c r="P15" s="440"/>
    </row>
    <row r="16" spans="1:16" ht="11.25">
      <c r="A16" s="487" t="s">
        <v>36</v>
      </c>
      <c r="B16" s="487"/>
      <c r="C16" s="1" t="s">
        <v>16</v>
      </c>
      <c r="D16" s="2">
        <v>592848691</v>
      </c>
      <c r="E16" s="1" t="s">
        <v>16</v>
      </c>
      <c r="F16" s="2">
        <v>280918</v>
      </c>
      <c r="G16" s="1" t="s">
        <v>16</v>
      </c>
      <c r="H16" s="2">
        <v>19865668</v>
      </c>
      <c r="I16" s="1" t="s">
        <v>16</v>
      </c>
      <c r="J16" s="2">
        <v>2563007</v>
      </c>
      <c r="K16" s="1" t="s">
        <v>16</v>
      </c>
      <c r="L16" s="2">
        <v>638449</v>
      </c>
      <c r="M16" s="1" t="s">
        <v>16</v>
      </c>
      <c r="N16" s="2">
        <v>616196733</v>
      </c>
      <c r="O16" s="440" t="s">
        <v>21</v>
      </c>
      <c r="P16" s="440"/>
    </row>
    <row r="17" ht="11.25">
      <c r="A17" s="1" t="s">
        <v>22</v>
      </c>
    </row>
    <row r="18" spans="1:2" ht="11.25">
      <c r="A18" s="1" t="s">
        <v>23</v>
      </c>
      <c r="B18" s="1" t="s">
        <v>25</v>
      </c>
    </row>
    <row r="20" ht="11.25">
      <c r="A20" s="1" t="s">
        <v>24</v>
      </c>
    </row>
    <row r="22" ht="11.25">
      <c r="A22" s="1" t="s">
        <v>26</v>
      </c>
    </row>
    <row r="23" ht="11.25">
      <c r="A23" s="1" t="s">
        <v>27</v>
      </c>
    </row>
  </sheetData>
  <sheetProtection/>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法人税(広島）</dc:title>
  <dc:subject/>
  <dc:creator>国税庁</dc:creator>
  <cp:keywords/>
  <dc:description/>
  <cp:lastModifiedBy>a303827</cp:lastModifiedBy>
  <cp:lastPrinted>2008-05-28T06:27:05Z</cp:lastPrinted>
  <dcterms:created xsi:type="dcterms:W3CDTF">2003-07-09T01:05:10Z</dcterms:created>
  <dcterms:modified xsi:type="dcterms:W3CDTF">2008-06-24T08:42:07Z</dcterms:modified>
  <cp:category/>
  <cp:version/>
  <cp:contentType/>
  <cp:contentStatus/>
</cp:coreProperties>
</file>