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<sst xmlns="http://schemas.openxmlformats.org/spreadsheetml/2006/main" count="174" uniqueCount="85">
  <si>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</si>
  <si>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</si>
  <si>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</si>
  <si>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</si>
  <si>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</si>
  <si>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</si>
  <si>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</si>
  <si>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</si>
  <si>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</si>
  <si>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</si>
  <si>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</si>
  <si>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</si>
  <si>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</si>
  <si>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</si>
  <si>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</si>
  <si>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</si>
  <si>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</si>
  <si>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</si>
  <si>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</si>
  <si>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</si>
  <si>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</si>
  <si>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</si>
  <si>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</si>
  <si>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</si>
  <si>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</si>
  <si>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</si>
  <si>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</si>
  <si>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</si>
  <si>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</si>
  <si>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</si>
  <si>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</si>
  <si>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</si>
  <si>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</si>
  <si>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</si>
  <si>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</si>
  <si>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</si>
  <si>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</si>
  <si>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</si>
  <si>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</si>
  <si>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</si>
  <si>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</si>
  <si>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</si>
  <si>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</si>
  <si>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</si>
  <si>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</si>
  <si>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</si>
  <si>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</si>
  <si>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</si>
  <si>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</si>
  <si>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</si>
  <si>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</si>
  <si>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</si>
  <si>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</si>
  <si>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</si>
  <si>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</si>
  <si>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</si>
  <si>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</si>
  <si>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</si>
  <si>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</si>
  <si>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</si>
  <si>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</si>
  <si>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</si>
  <si>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</si>
  <si>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</si>
  <si>
    <t>佐賀</t>
  </si>
  <si>
    <t>唐津</t>
  </si>
  <si>
    <t>鳥栖</t>
  </si>
  <si>
    <t>伊万里</t>
  </si>
  <si>
    <t>武雄</t>
  </si>
  <si>
    <t>佐賀県計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</si>
  <si>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</si>
  <si>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</si>
  <si>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</si>
  <si>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</si>
  <si>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</si>
  <si>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</si>
  <si>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</si>
  <si>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</si>
  <si>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</si>
  <si>
    <t>福岡県計</t>
  </si>
  <si>
    <t>佐賀県計</t>
  </si>
  <si>
    <t>長崎県計</t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</si>
  <si>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況」、「報酬・料金等所得の課税状況」及び「非居住者等所得の課税状況」を税務署別に示したものである。　　　　　　　　　　　　　　　　</t>
    </r>
    <r>
      <rPr>
        <sz val="1"/>
        <color indexed="9"/>
        <rFont val="ＭＳ 明朝"/>
        <family val="1"/>
      </rPr>
      <t>.</t>
    </r>
  </si>
  <si>
    <t>-</t>
  </si>
  <si>
    <t>調査時点：平成25年６月30日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</si>
</sst>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;\-#,##0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>
        <color indexed="55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 indent="1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right" vertical="center" wrapText="1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3" fillId="36" borderId="25" xfId="0" applyFont="1" applyFill="1" applyBorder="1" applyAlignment="1">
      <alignment horizontal="distributed" vertical="center"/>
    </xf>
    <xf numFmtId="0" fontId="3" fillId="35" borderId="2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indent="1"/>
    </xf>
    <xf numFmtId="3" fontId="4" fillId="33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5" borderId="29" xfId="0" applyFont="1" applyFill="1" applyBorder="1" applyAlignment="1">
      <alignment horizontal="right" vertical="center" wrapText="1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4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distributed" vertical="center"/>
    </xf>
    <xf numFmtId="0" fontId="2" fillId="35" borderId="31" xfId="0" applyFont="1" applyFill="1" applyBorder="1" applyAlignment="1">
      <alignment horizontal="distributed" vertical="center"/>
    </xf>
    <xf numFmtId="0" fontId="2" fillId="35" borderId="32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35" borderId="33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9" fontId="2" fillId="33" borderId="37" xfId="0" applyNumberFormat="1" applyFont="1" applyFill="1" applyBorder="1" applyAlignment="1">
      <alignment horizontal="right" vertical="center"/>
    </xf>
    <xf numFmtId="179" fontId="2" fillId="33" borderId="38" xfId="0" applyNumberFormat="1" applyFont="1" applyFill="1" applyBorder="1" applyAlignment="1">
      <alignment horizontal="right" vertical="center"/>
    </xf>
    <xf numFmtId="179" fontId="2" fillId="33" borderId="39" xfId="0" applyNumberFormat="1" applyFont="1" applyFill="1" applyBorder="1" applyAlignment="1">
      <alignment horizontal="right" vertical="center"/>
    </xf>
    <xf numFmtId="179" fontId="2" fillId="33" borderId="40" xfId="0" applyNumberFormat="1" applyFont="1" applyFill="1" applyBorder="1" applyAlignment="1">
      <alignment horizontal="right" vertical="center"/>
    </xf>
    <xf numFmtId="179" fontId="2" fillId="33" borderId="41" xfId="0" applyNumberFormat="1" applyFont="1" applyFill="1" applyBorder="1" applyAlignment="1">
      <alignment horizontal="right" vertical="center"/>
    </xf>
    <xf numFmtId="179" fontId="2" fillId="33" borderId="42" xfId="0" applyNumberFormat="1" applyFont="1" applyFill="1" applyBorder="1" applyAlignment="1">
      <alignment horizontal="right" vertical="center"/>
    </xf>
    <xf numFmtId="179" fontId="2" fillId="33" borderId="43" xfId="0" applyNumberFormat="1" applyFont="1" applyFill="1" applyBorder="1" applyAlignment="1">
      <alignment horizontal="right" vertical="center"/>
    </xf>
    <xf numFmtId="179" fontId="2" fillId="33" borderId="44" xfId="0" applyNumberFormat="1" applyFont="1" applyFill="1" applyBorder="1" applyAlignment="1">
      <alignment horizontal="right" vertical="center"/>
    </xf>
    <xf numFmtId="179" fontId="2" fillId="33" borderId="45" xfId="0" applyNumberFormat="1" applyFont="1" applyFill="1" applyBorder="1" applyAlignment="1">
      <alignment horizontal="right" vertical="center"/>
    </xf>
    <xf numFmtId="179" fontId="3" fillId="33" borderId="46" xfId="0" applyNumberFormat="1" applyFont="1" applyFill="1" applyBorder="1" applyAlignment="1">
      <alignment horizontal="right" vertical="center"/>
    </xf>
    <xf numFmtId="179" fontId="3" fillId="33" borderId="47" xfId="0" applyNumberFormat="1" applyFont="1" applyFill="1" applyBorder="1" applyAlignment="1">
      <alignment horizontal="right" vertical="center"/>
    </xf>
    <xf numFmtId="179" fontId="3" fillId="33" borderId="48" xfId="0" applyNumberFormat="1" applyFont="1" applyFill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9" fontId="2" fillId="0" borderId="50" xfId="0" applyNumberFormat="1" applyFont="1" applyBorder="1" applyAlignment="1">
      <alignment horizontal="right" vertical="center"/>
    </xf>
    <xf numFmtId="179" fontId="2" fillId="0" borderId="51" xfId="0" applyNumberFormat="1" applyFont="1" applyBorder="1" applyAlignment="1">
      <alignment horizontal="right" vertical="center"/>
    </xf>
    <xf numFmtId="179" fontId="2" fillId="0" borderId="5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3" fillId="33" borderId="53" xfId="0" applyNumberFormat="1" applyFont="1" applyFill="1" applyBorder="1" applyAlignment="1">
      <alignment horizontal="right" vertical="center"/>
    </xf>
    <xf numFmtId="179" fontId="3" fillId="33" borderId="54" xfId="0" applyNumberFormat="1" applyFont="1" applyFill="1" applyBorder="1" applyAlignment="1">
      <alignment horizontal="right" vertical="center"/>
    </xf>
    <xf numFmtId="179" fontId="3" fillId="33" borderId="55" xfId="0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38" fontId="2" fillId="34" borderId="57" xfId="50" applyFont="1" applyFill="1" applyBorder="1" applyAlignment="1">
      <alignment horizontal="right" vertical="center"/>
    </xf>
    <xf numFmtId="38" fontId="2" fillId="34" borderId="38" xfId="50" applyFont="1" applyFill="1" applyBorder="1" applyAlignment="1">
      <alignment horizontal="right" vertical="center"/>
    </xf>
    <xf numFmtId="38" fontId="2" fillId="34" borderId="37" xfId="50" applyFont="1" applyFill="1" applyBorder="1" applyAlignment="1">
      <alignment horizontal="right" vertical="center"/>
    </xf>
    <xf numFmtId="38" fontId="2" fillId="34" borderId="58" xfId="50" applyFont="1" applyFill="1" applyBorder="1" applyAlignment="1">
      <alignment horizontal="right" vertical="center"/>
    </xf>
    <xf numFmtId="38" fontId="2" fillId="34" borderId="41" xfId="50" applyFont="1" applyFill="1" applyBorder="1" applyAlignment="1">
      <alignment horizontal="right" vertical="center"/>
    </xf>
    <xf numFmtId="38" fontId="2" fillId="34" borderId="40" xfId="50" applyFont="1" applyFill="1" applyBorder="1" applyAlignment="1">
      <alignment horizontal="right" vertical="center"/>
    </xf>
    <xf numFmtId="38" fontId="2" fillId="34" borderId="59" xfId="50" applyFont="1" applyFill="1" applyBorder="1" applyAlignment="1">
      <alignment horizontal="right" vertical="center"/>
    </xf>
    <xf numFmtId="38" fontId="2" fillId="34" borderId="44" xfId="50" applyFont="1" applyFill="1" applyBorder="1" applyAlignment="1">
      <alignment horizontal="right" vertical="center"/>
    </xf>
    <xf numFmtId="38" fontId="2" fillId="34" borderId="43" xfId="50" applyFont="1" applyFill="1" applyBorder="1" applyAlignment="1">
      <alignment horizontal="right" vertical="center"/>
    </xf>
    <xf numFmtId="38" fontId="3" fillId="34" borderId="49" xfId="50" applyFont="1" applyFill="1" applyBorder="1" applyAlignment="1">
      <alignment horizontal="right" vertical="center"/>
    </xf>
    <xf numFmtId="0" fontId="2" fillId="0" borderId="50" xfId="61" applyFont="1" applyBorder="1" applyAlignment="1">
      <alignment horizontal="right" vertical="center"/>
      <protection/>
    </xf>
    <xf numFmtId="38" fontId="2" fillId="34" borderId="60" xfId="50" applyFont="1" applyFill="1" applyBorder="1" applyAlignment="1">
      <alignment horizontal="right" vertical="center"/>
    </xf>
    <xf numFmtId="0" fontId="2" fillId="0" borderId="0" xfId="61" applyFont="1" applyBorder="1" applyAlignment="1">
      <alignment horizontal="right" vertical="center"/>
      <protection/>
    </xf>
    <xf numFmtId="3" fontId="3" fillId="34" borderId="61" xfId="61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51" xfId="0" applyFont="1" applyFill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view="pageBreakPreview" zoomScaleSheetLayoutView="100" zoomScalePageLayoutView="0" workbookViewId="0" topLeftCell="A1">
      <selection activeCell="H53" sqref="H53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6" t="s">
        <v>27</v>
      </c>
      <c r="B4" s="24" t="s">
        <v>28</v>
      </c>
      <c r="C4" s="25" t="s">
        <v>25</v>
      </c>
      <c r="D4" s="63" t="s">
        <v>43</v>
      </c>
      <c r="E4" s="61" t="s">
        <v>26</v>
      </c>
      <c r="F4" s="61" t="s">
        <v>9</v>
      </c>
      <c r="G4" s="62" t="s">
        <v>44</v>
      </c>
      <c r="H4" s="26" t="s">
        <v>41</v>
      </c>
      <c r="I4" s="44" t="s">
        <v>0</v>
      </c>
      <c r="J4" s="60" t="s">
        <v>36</v>
      </c>
    </row>
    <row r="5" spans="1:10" ht="11.25">
      <c r="A5" s="31"/>
      <c r="B5" s="27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45" t="s">
        <v>2</v>
      </c>
      <c r="J5" s="54"/>
    </row>
    <row r="6" spans="1:10" ht="11.25" customHeight="1">
      <c r="A6" s="37" t="s">
        <v>45</v>
      </c>
      <c r="B6" s="66">
        <v>40487</v>
      </c>
      <c r="C6" s="67">
        <v>489222</v>
      </c>
      <c r="D6" s="67">
        <v>70</v>
      </c>
      <c r="E6" s="67">
        <v>4422581</v>
      </c>
      <c r="F6" s="67">
        <v>204389</v>
      </c>
      <c r="G6" s="67">
        <v>187368</v>
      </c>
      <c r="H6" s="67">
        <v>29631</v>
      </c>
      <c r="I6" s="68">
        <v>5373748</v>
      </c>
      <c r="J6" s="55" t="str">
        <f>IF(A6="","",A6)</f>
        <v>門司</v>
      </c>
    </row>
    <row r="7" spans="1:10" ht="11.25" customHeight="1">
      <c r="A7" s="38" t="s">
        <v>46</v>
      </c>
      <c r="B7" s="69">
        <v>116306</v>
      </c>
      <c r="C7" s="70">
        <v>369438</v>
      </c>
      <c r="D7" s="70">
        <v>62</v>
      </c>
      <c r="E7" s="70">
        <v>6581001</v>
      </c>
      <c r="F7" s="70">
        <v>264007</v>
      </c>
      <c r="G7" s="70">
        <v>412606</v>
      </c>
      <c r="H7" s="70">
        <v>2401</v>
      </c>
      <c r="I7" s="71">
        <v>7745823</v>
      </c>
      <c r="J7" s="56" t="str">
        <f aca="true" t="shared" si="0" ref="J7:J16">IF(A7="","",A7)</f>
        <v>若松</v>
      </c>
    </row>
    <row r="8" spans="1:10" ht="11.25" customHeight="1">
      <c r="A8" s="34" t="s">
        <v>47</v>
      </c>
      <c r="B8" s="69">
        <v>560360</v>
      </c>
      <c r="C8" s="70">
        <v>1947424</v>
      </c>
      <c r="D8" s="70">
        <v>147022</v>
      </c>
      <c r="E8" s="70">
        <v>24193325</v>
      </c>
      <c r="F8" s="70">
        <v>702886</v>
      </c>
      <c r="G8" s="70">
        <v>1586460</v>
      </c>
      <c r="H8" s="70">
        <v>57166</v>
      </c>
      <c r="I8" s="71">
        <v>29194642</v>
      </c>
      <c r="J8" s="51" t="str">
        <f t="shared" si="0"/>
        <v>小倉</v>
      </c>
    </row>
    <row r="9" spans="1:10" ht="11.25" customHeight="1">
      <c r="A9" s="38" t="s">
        <v>48</v>
      </c>
      <c r="B9" s="69">
        <v>201274</v>
      </c>
      <c r="C9" s="70">
        <v>1584800</v>
      </c>
      <c r="D9" s="70">
        <v>17872</v>
      </c>
      <c r="E9" s="70">
        <v>19176869</v>
      </c>
      <c r="F9" s="70">
        <v>382206</v>
      </c>
      <c r="G9" s="70">
        <v>676612</v>
      </c>
      <c r="H9" s="70">
        <v>80287</v>
      </c>
      <c r="I9" s="71">
        <v>22119921</v>
      </c>
      <c r="J9" s="56" t="str">
        <f t="shared" si="0"/>
        <v>八幡</v>
      </c>
    </row>
    <row r="10" spans="1:10" ht="11.25" customHeight="1">
      <c r="A10" s="38" t="s">
        <v>49</v>
      </c>
      <c r="B10" s="69">
        <v>695911</v>
      </c>
      <c r="C10" s="70">
        <v>5679465</v>
      </c>
      <c r="D10" s="70">
        <v>68432</v>
      </c>
      <c r="E10" s="70">
        <v>60233379</v>
      </c>
      <c r="F10" s="70">
        <v>1883028</v>
      </c>
      <c r="G10" s="70">
        <v>3047875</v>
      </c>
      <c r="H10" s="70">
        <v>407785</v>
      </c>
      <c r="I10" s="71">
        <v>72015876</v>
      </c>
      <c r="J10" s="56" t="str">
        <f t="shared" si="0"/>
        <v>博多</v>
      </c>
    </row>
    <row r="11" spans="1:10" ht="11.25" customHeight="1">
      <c r="A11" s="38" t="s">
        <v>50</v>
      </c>
      <c r="B11" s="69">
        <v>261798</v>
      </c>
      <c r="C11" s="70">
        <v>946990</v>
      </c>
      <c r="D11" s="70">
        <v>7347</v>
      </c>
      <c r="E11" s="70">
        <v>16455189</v>
      </c>
      <c r="F11" s="70">
        <v>670048</v>
      </c>
      <c r="G11" s="70">
        <v>725947</v>
      </c>
      <c r="H11" s="70">
        <v>18965</v>
      </c>
      <c r="I11" s="71">
        <v>19086285</v>
      </c>
      <c r="J11" s="56" t="str">
        <f t="shared" si="0"/>
        <v>香椎</v>
      </c>
    </row>
    <row r="12" spans="1:10" ht="11.25" customHeight="1">
      <c r="A12" s="34" t="s">
        <v>51</v>
      </c>
      <c r="B12" s="69">
        <v>2944305</v>
      </c>
      <c r="C12" s="70">
        <v>9363346</v>
      </c>
      <c r="D12" s="70">
        <v>413318</v>
      </c>
      <c r="E12" s="70">
        <v>48791271</v>
      </c>
      <c r="F12" s="70">
        <v>1302657</v>
      </c>
      <c r="G12" s="70">
        <v>5325894</v>
      </c>
      <c r="H12" s="70">
        <v>411500</v>
      </c>
      <c r="I12" s="71">
        <v>68552292</v>
      </c>
      <c r="J12" s="51" t="str">
        <f t="shared" si="0"/>
        <v>福岡</v>
      </c>
    </row>
    <row r="13" spans="1:10" ht="11.25" customHeight="1">
      <c r="A13" s="38" t="s">
        <v>52</v>
      </c>
      <c r="B13" s="69">
        <v>239313</v>
      </c>
      <c r="C13" s="70">
        <v>1184290</v>
      </c>
      <c r="D13" s="70">
        <v>382</v>
      </c>
      <c r="E13" s="70">
        <v>16395246</v>
      </c>
      <c r="F13" s="70">
        <v>305970</v>
      </c>
      <c r="G13" s="70">
        <v>741487</v>
      </c>
      <c r="H13" s="70">
        <v>366202</v>
      </c>
      <c r="I13" s="71">
        <v>19232890</v>
      </c>
      <c r="J13" s="56" t="str">
        <f t="shared" si="0"/>
        <v>西福岡</v>
      </c>
    </row>
    <row r="14" spans="1:10" ht="11.25" customHeight="1">
      <c r="A14" s="38" t="s">
        <v>53</v>
      </c>
      <c r="B14" s="69">
        <v>179144</v>
      </c>
      <c r="C14" s="70">
        <v>654869</v>
      </c>
      <c r="D14" s="70">
        <v>16900</v>
      </c>
      <c r="E14" s="70">
        <v>6742392</v>
      </c>
      <c r="F14" s="70">
        <v>88700</v>
      </c>
      <c r="G14" s="70">
        <v>198663</v>
      </c>
      <c r="H14" s="70">
        <v>1</v>
      </c>
      <c r="I14" s="71">
        <v>7880668</v>
      </c>
      <c r="J14" s="56" t="str">
        <f t="shared" si="0"/>
        <v>大牟田</v>
      </c>
    </row>
    <row r="15" spans="1:10" ht="11.25" customHeight="1">
      <c r="A15" s="38" t="s">
        <v>54</v>
      </c>
      <c r="B15" s="69">
        <v>287103</v>
      </c>
      <c r="C15" s="70">
        <v>842797</v>
      </c>
      <c r="D15" s="70">
        <v>66393</v>
      </c>
      <c r="E15" s="70">
        <v>14968897</v>
      </c>
      <c r="F15" s="70">
        <v>416583</v>
      </c>
      <c r="G15" s="70">
        <v>933085</v>
      </c>
      <c r="H15" s="70">
        <v>39806</v>
      </c>
      <c r="I15" s="71">
        <v>17554664</v>
      </c>
      <c r="J15" s="56" t="str">
        <f t="shared" si="0"/>
        <v>久留米</v>
      </c>
    </row>
    <row r="16" spans="1:10" ht="11.25" customHeight="1">
      <c r="A16" s="47" t="s">
        <v>55</v>
      </c>
      <c r="B16" s="72">
        <v>55923</v>
      </c>
      <c r="C16" s="73">
        <v>747564</v>
      </c>
      <c r="D16" s="73">
        <v>77</v>
      </c>
      <c r="E16" s="73">
        <v>4682187</v>
      </c>
      <c r="F16" s="73">
        <v>77366</v>
      </c>
      <c r="G16" s="73">
        <v>95077</v>
      </c>
      <c r="H16" s="73">
        <v>374</v>
      </c>
      <c r="I16" s="74">
        <v>5658568</v>
      </c>
      <c r="J16" s="57" t="str">
        <f t="shared" si="0"/>
        <v>直方</v>
      </c>
    </row>
    <row r="17" spans="1:10" ht="11.25" customHeight="1">
      <c r="A17" s="38" t="s">
        <v>56</v>
      </c>
      <c r="B17" s="69">
        <v>135478</v>
      </c>
      <c r="C17" s="70">
        <v>346035</v>
      </c>
      <c r="D17" s="70">
        <v>9516</v>
      </c>
      <c r="E17" s="70">
        <v>5632351</v>
      </c>
      <c r="F17" s="70">
        <v>113003</v>
      </c>
      <c r="G17" s="70">
        <v>279016</v>
      </c>
      <c r="H17" s="70">
        <v>3815</v>
      </c>
      <c r="I17" s="71">
        <v>6519214</v>
      </c>
      <c r="J17" s="56" t="str">
        <f aca="true" t="shared" si="1" ref="J17:J24">IF(A17="","",A17)</f>
        <v>飯塚</v>
      </c>
    </row>
    <row r="18" spans="1:10" ht="11.25" customHeight="1">
      <c r="A18" s="38" t="s">
        <v>57</v>
      </c>
      <c r="B18" s="69">
        <v>57903</v>
      </c>
      <c r="C18" s="70">
        <v>79326</v>
      </c>
      <c r="D18" s="70">
        <v>160</v>
      </c>
      <c r="E18" s="70">
        <v>3674585</v>
      </c>
      <c r="F18" s="70">
        <v>127491</v>
      </c>
      <c r="G18" s="70">
        <v>111498</v>
      </c>
      <c r="H18" s="70">
        <v>107</v>
      </c>
      <c r="I18" s="71">
        <v>4051069</v>
      </c>
      <c r="J18" s="56" t="str">
        <f t="shared" si="1"/>
        <v>田川</v>
      </c>
    </row>
    <row r="19" spans="1:10" ht="11.25" customHeight="1">
      <c r="A19" s="34" t="s">
        <v>58</v>
      </c>
      <c r="B19" s="69">
        <v>52626</v>
      </c>
      <c r="C19" s="70">
        <v>99172</v>
      </c>
      <c r="D19" s="70">
        <v>4149</v>
      </c>
      <c r="E19" s="70">
        <v>2492989</v>
      </c>
      <c r="F19" s="70">
        <v>63810</v>
      </c>
      <c r="G19" s="70">
        <v>105110</v>
      </c>
      <c r="H19" s="70">
        <v>32</v>
      </c>
      <c r="I19" s="71">
        <v>2817888</v>
      </c>
      <c r="J19" s="51" t="str">
        <f t="shared" si="1"/>
        <v>甘木</v>
      </c>
    </row>
    <row r="20" spans="1:10" ht="11.25" customHeight="1">
      <c r="A20" s="38" t="s">
        <v>59</v>
      </c>
      <c r="B20" s="69">
        <v>68349</v>
      </c>
      <c r="C20" s="70">
        <v>1878096</v>
      </c>
      <c r="D20" s="70">
        <v>142</v>
      </c>
      <c r="E20" s="70">
        <v>4098287</v>
      </c>
      <c r="F20" s="70">
        <v>93889</v>
      </c>
      <c r="G20" s="70">
        <v>216804</v>
      </c>
      <c r="H20" s="70">
        <v>31231</v>
      </c>
      <c r="I20" s="71">
        <v>6386799</v>
      </c>
      <c r="J20" s="56" t="str">
        <f t="shared" si="1"/>
        <v>八女</v>
      </c>
    </row>
    <row r="21" spans="1:10" ht="11.25" customHeight="1">
      <c r="A21" s="38" t="s">
        <v>60</v>
      </c>
      <c r="B21" s="69">
        <v>34898</v>
      </c>
      <c r="C21" s="70">
        <v>134663</v>
      </c>
      <c r="D21" s="70">
        <v>93</v>
      </c>
      <c r="E21" s="70">
        <v>1782479</v>
      </c>
      <c r="F21" s="70">
        <v>27894</v>
      </c>
      <c r="G21" s="70">
        <v>72856</v>
      </c>
      <c r="H21" s="70" t="s">
        <v>83</v>
      </c>
      <c r="I21" s="71">
        <v>2052882</v>
      </c>
      <c r="J21" s="56" t="str">
        <f t="shared" si="1"/>
        <v>大川</v>
      </c>
    </row>
    <row r="22" spans="1:10" ht="11.25" customHeight="1">
      <c r="A22" s="38" t="s">
        <v>61</v>
      </c>
      <c r="B22" s="69">
        <v>101010</v>
      </c>
      <c r="C22" s="70">
        <v>544084</v>
      </c>
      <c r="D22" s="70">
        <v>13</v>
      </c>
      <c r="E22" s="70">
        <v>6351930</v>
      </c>
      <c r="F22" s="70">
        <v>102398</v>
      </c>
      <c r="G22" s="70">
        <v>141786</v>
      </c>
      <c r="H22" s="70">
        <v>8840</v>
      </c>
      <c r="I22" s="71">
        <v>7250060</v>
      </c>
      <c r="J22" s="56" t="str">
        <f t="shared" si="1"/>
        <v>行橋</v>
      </c>
    </row>
    <row r="23" spans="1:10" ht="11.25" customHeight="1">
      <c r="A23" s="47" t="s">
        <v>62</v>
      </c>
      <c r="B23" s="72">
        <v>216880</v>
      </c>
      <c r="C23" s="73">
        <v>222770</v>
      </c>
      <c r="D23" s="73">
        <v>5422</v>
      </c>
      <c r="E23" s="73">
        <v>12212279</v>
      </c>
      <c r="F23" s="73">
        <v>227422</v>
      </c>
      <c r="G23" s="73">
        <v>931248</v>
      </c>
      <c r="H23" s="73">
        <v>2890</v>
      </c>
      <c r="I23" s="74">
        <v>13818911</v>
      </c>
      <c r="J23" s="57" t="str">
        <f t="shared" si="1"/>
        <v>筑紫</v>
      </c>
    </row>
    <row r="24" spans="1:10" s="5" customFormat="1" ht="11.25">
      <c r="A24" s="41" t="s">
        <v>79</v>
      </c>
      <c r="B24" s="75">
        <v>6249067</v>
      </c>
      <c r="C24" s="76">
        <v>27114352</v>
      </c>
      <c r="D24" s="76">
        <v>757370</v>
      </c>
      <c r="E24" s="76">
        <v>258887236</v>
      </c>
      <c r="F24" s="76">
        <v>7053747</v>
      </c>
      <c r="G24" s="76">
        <v>15789394</v>
      </c>
      <c r="H24" s="76">
        <v>1461033</v>
      </c>
      <c r="I24" s="77">
        <v>317312199</v>
      </c>
      <c r="J24" s="58" t="str">
        <f t="shared" si="1"/>
        <v>福岡県計</v>
      </c>
    </row>
    <row r="25" spans="1:10" ht="11.25">
      <c r="A25" s="43"/>
      <c r="B25" s="78"/>
      <c r="C25" s="79"/>
      <c r="D25" s="79"/>
      <c r="E25" s="79"/>
      <c r="F25" s="79"/>
      <c r="G25" s="79"/>
      <c r="H25" s="79"/>
      <c r="I25" s="80"/>
      <c r="J25" s="46"/>
    </row>
    <row r="26" spans="1:10" ht="11.25" customHeight="1">
      <c r="A26" s="37" t="s">
        <v>64</v>
      </c>
      <c r="B26" s="66">
        <v>281389</v>
      </c>
      <c r="C26" s="67">
        <v>853291</v>
      </c>
      <c r="D26" s="67">
        <v>53805</v>
      </c>
      <c r="E26" s="67">
        <v>14161223</v>
      </c>
      <c r="F26" s="67">
        <v>410758</v>
      </c>
      <c r="G26" s="67">
        <v>743491</v>
      </c>
      <c r="H26" s="67">
        <v>21003</v>
      </c>
      <c r="I26" s="68">
        <v>16524961</v>
      </c>
      <c r="J26" s="59" t="str">
        <f aca="true" t="shared" si="2" ref="J26:J31">IF(A26="","",A26)</f>
        <v>佐賀</v>
      </c>
    </row>
    <row r="27" spans="1:10" ht="11.25" customHeight="1">
      <c r="A27" s="38" t="s">
        <v>65</v>
      </c>
      <c r="B27" s="69">
        <v>60781</v>
      </c>
      <c r="C27" s="70">
        <v>136083</v>
      </c>
      <c r="D27" s="70">
        <v>3146</v>
      </c>
      <c r="E27" s="70">
        <v>3292000</v>
      </c>
      <c r="F27" s="70">
        <v>61354</v>
      </c>
      <c r="G27" s="70">
        <v>222395</v>
      </c>
      <c r="H27" s="70">
        <v>2835</v>
      </c>
      <c r="I27" s="71">
        <v>3778594</v>
      </c>
      <c r="J27" s="56" t="str">
        <f t="shared" si="2"/>
        <v>唐津</v>
      </c>
    </row>
    <row r="28" spans="1:10" ht="11.25" customHeight="1">
      <c r="A28" s="38" t="s">
        <v>66</v>
      </c>
      <c r="B28" s="69">
        <v>101164</v>
      </c>
      <c r="C28" s="70">
        <v>811396</v>
      </c>
      <c r="D28" s="70">
        <v>415</v>
      </c>
      <c r="E28" s="70">
        <v>5165432</v>
      </c>
      <c r="F28" s="70">
        <v>189493</v>
      </c>
      <c r="G28" s="70">
        <v>241635</v>
      </c>
      <c r="H28" s="70">
        <v>61836</v>
      </c>
      <c r="I28" s="71">
        <v>6571370</v>
      </c>
      <c r="J28" s="56" t="str">
        <f t="shared" si="2"/>
        <v>鳥栖</v>
      </c>
    </row>
    <row r="29" spans="1:10" ht="11.25" customHeight="1">
      <c r="A29" s="38" t="s">
        <v>67</v>
      </c>
      <c r="B29" s="69">
        <v>38478</v>
      </c>
      <c r="C29" s="70">
        <v>57763</v>
      </c>
      <c r="D29" s="70">
        <v>255</v>
      </c>
      <c r="E29" s="70">
        <v>2269837</v>
      </c>
      <c r="F29" s="70">
        <v>22544</v>
      </c>
      <c r="G29" s="70">
        <v>94495</v>
      </c>
      <c r="H29" s="70">
        <v>101</v>
      </c>
      <c r="I29" s="71">
        <v>2483474</v>
      </c>
      <c r="J29" s="56" t="str">
        <f t="shared" si="2"/>
        <v>伊万里</v>
      </c>
    </row>
    <row r="30" spans="1:10" ht="11.25" customHeight="1">
      <c r="A30" s="47" t="s">
        <v>68</v>
      </c>
      <c r="B30" s="72">
        <v>88838</v>
      </c>
      <c r="C30" s="73">
        <v>283735</v>
      </c>
      <c r="D30" s="73">
        <v>339</v>
      </c>
      <c r="E30" s="73">
        <v>4207978</v>
      </c>
      <c r="F30" s="73">
        <v>81367</v>
      </c>
      <c r="G30" s="73">
        <v>190360</v>
      </c>
      <c r="H30" s="73">
        <v>448</v>
      </c>
      <c r="I30" s="74">
        <v>4853067</v>
      </c>
      <c r="J30" s="57" t="str">
        <f t="shared" si="2"/>
        <v>武雄</v>
      </c>
    </row>
    <row r="31" spans="1:10" s="5" customFormat="1" ht="11.25">
      <c r="A31" s="41" t="s">
        <v>80</v>
      </c>
      <c r="B31" s="75">
        <v>570651</v>
      </c>
      <c r="C31" s="76">
        <v>2142269</v>
      </c>
      <c r="D31" s="76">
        <v>57961</v>
      </c>
      <c r="E31" s="76">
        <v>29096469</v>
      </c>
      <c r="F31" s="76">
        <v>765517</v>
      </c>
      <c r="G31" s="76">
        <v>1492376</v>
      </c>
      <c r="H31" s="76">
        <v>86224</v>
      </c>
      <c r="I31" s="77">
        <v>34211466</v>
      </c>
      <c r="J31" s="58" t="str">
        <f t="shared" si="2"/>
        <v>佐賀県計</v>
      </c>
    </row>
    <row r="32" spans="1:10" ht="11.25">
      <c r="A32" s="43"/>
      <c r="B32" s="78"/>
      <c r="C32" s="79"/>
      <c r="D32" s="79"/>
      <c r="E32" s="79"/>
      <c r="F32" s="79"/>
      <c r="G32" s="79"/>
      <c r="H32" s="79"/>
      <c r="I32" s="80"/>
      <c r="J32" s="46"/>
    </row>
    <row r="33" spans="1:10" ht="11.25" customHeight="1">
      <c r="A33" s="37" t="s">
        <v>70</v>
      </c>
      <c r="B33" s="66">
        <v>408630</v>
      </c>
      <c r="C33" s="67">
        <v>2625172</v>
      </c>
      <c r="D33" s="67">
        <v>77610</v>
      </c>
      <c r="E33" s="67">
        <v>24819839</v>
      </c>
      <c r="F33" s="67">
        <v>748916</v>
      </c>
      <c r="G33" s="67">
        <v>993792</v>
      </c>
      <c r="H33" s="67">
        <v>34065</v>
      </c>
      <c r="I33" s="68">
        <v>29708024</v>
      </c>
      <c r="J33" s="59" t="str">
        <f>IF(A33="","",A33)</f>
        <v>長崎</v>
      </c>
    </row>
    <row r="34" spans="1:10" ht="11.25" customHeight="1">
      <c r="A34" s="37" t="s">
        <v>71</v>
      </c>
      <c r="B34" s="66">
        <v>217552</v>
      </c>
      <c r="C34" s="67">
        <v>1125160</v>
      </c>
      <c r="D34" s="67">
        <v>40388</v>
      </c>
      <c r="E34" s="67">
        <v>11260561</v>
      </c>
      <c r="F34" s="67">
        <v>251500</v>
      </c>
      <c r="G34" s="67">
        <v>356222</v>
      </c>
      <c r="H34" s="67">
        <v>7985</v>
      </c>
      <c r="I34" s="68">
        <v>13259369</v>
      </c>
      <c r="J34" s="55" t="str">
        <f aca="true" t="shared" si="3" ref="J34:J41">IF(A34="","",A34)</f>
        <v>佐世保</v>
      </c>
    </row>
    <row r="35" spans="1:10" ht="11.25" customHeight="1">
      <c r="A35" s="38" t="s">
        <v>72</v>
      </c>
      <c r="B35" s="69">
        <v>75735</v>
      </c>
      <c r="C35" s="70">
        <v>59265</v>
      </c>
      <c r="D35" s="70">
        <v>3276</v>
      </c>
      <c r="E35" s="70">
        <v>3308309</v>
      </c>
      <c r="F35" s="70">
        <v>5830</v>
      </c>
      <c r="G35" s="70">
        <v>110777</v>
      </c>
      <c r="H35" s="70">
        <v>13480</v>
      </c>
      <c r="I35" s="71">
        <v>3576671</v>
      </c>
      <c r="J35" s="56" t="str">
        <f t="shared" si="3"/>
        <v>島原</v>
      </c>
    </row>
    <row r="36" spans="1:10" ht="11.25" customHeight="1">
      <c r="A36" s="38" t="s">
        <v>73</v>
      </c>
      <c r="B36" s="69">
        <v>143142</v>
      </c>
      <c r="C36" s="70">
        <v>139698</v>
      </c>
      <c r="D36" s="70">
        <v>1434</v>
      </c>
      <c r="E36" s="70">
        <v>6994235</v>
      </c>
      <c r="F36" s="70">
        <v>175215</v>
      </c>
      <c r="G36" s="70">
        <v>352190</v>
      </c>
      <c r="H36" s="70">
        <v>2691</v>
      </c>
      <c r="I36" s="71">
        <v>7808604</v>
      </c>
      <c r="J36" s="56" t="str">
        <f t="shared" si="3"/>
        <v>諫早</v>
      </c>
    </row>
    <row r="37" spans="1:10" ht="11.25" customHeight="1">
      <c r="A37" s="38" t="s">
        <v>74</v>
      </c>
      <c r="B37" s="69">
        <v>26540</v>
      </c>
      <c r="C37" s="70">
        <v>36096</v>
      </c>
      <c r="D37" s="70" t="s">
        <v>83</v>
      </c>
      <c r="E37" s="70">
        <v>1376238</v>
      </c>
      <c r="F37" s="70">
        <v>22429</v>
      </c>
      <c r="G37" s="70">
        <v>35954</v>
      </c>
      <c r="H37" s="70" t="s">
        <v>83</v>
      </c>
      <c r="I37" s="71">
        <v>1497257</v>
      </c>
      <c r="J37" s="56" t="str">
        <f t="shared" si="3"/>
        <v>福江</v>
      </c>
    </row>
    <row r="38" spans="1:10" ht="11.25" customHeight="1">
      <c r="A38" s="38" t="s">
        <v>75</v>
      </c>
      <c r="B38" s="69">
        <v>23218</v>
      </c>
      <c r="C38" s="70">
        <v>42449</v>
      </c>
      <c r="D38" s="70" t="s">
        <v>83</v>
      </c>
      <c r="E38" s="70">
        <v>1472534</v>
      </c>
      <c r="F38" s="70">
        <v>44287</v>
      </c>
      <c r="G38" s="70">
        <v>42997</v>
      </c>
      <c r="H38" s="70">
        <v>722</v>
      </c>
      <c r="I38" s="71">
        <v>1626207</v>
      </c>
      <c r="J38" s="56" t="str">
        <f t="shared" si="3"/>
        <v>平戸</v>
      </c>
    </row>
    <row r="39" spans="1:10" ht="11.25" customHeight="1">
      <c r="A39" s="38" t="s">
        <v>76</v>
      </c>
      <c r="B39" s="69">
        <v>14909</v>
      </c>
      <c r="C39" s="70">
        <v>8093</v>
      </c>
      <c r="D39" s="70" t="s">
        <v>83</v>
      </c>
      <c r="E39" s="70">
        <v>706733</v>
      </c>
      <c r="F39" s="70">
        <v>54854</v>
      </c>
      <c r="G39" s="70">
        <v>18422</v>
      </c>
      <c r="H39" s="70" t="s">
        <v>83</v>
      </c>
      <c r="I39" s="71">
        <v>803011</v>
      </c>
      <c r="J39" s="56" t="str">
        <f t="shared" si="3"/>
        <v>壱岐</v>
      </c>
    </row>
    <row r="40" spans="1:10" ht="11.25" customHeight="1">
      <c r="A40" s="47" t="s">
        <v>77</v>
      </c>
      <c r="B40" s="72">
        <v>17887</v>
      </c>
      <c r="C40" s="73">
        <v>5966</v>
      </c>
      <c r="D40" s="73" t="s">
        <v>83</v>
      </c>
      <c r="E40" s="73">
        <v>804047</v>
      </c>
      <c r="F40" s="73">
        <v>26274</v>
      </c>
      <c r="G40" s="73">
        <v>5525</v>
      </c>
      <c r="H40" s="73">
        <v>1509</v>
      </c>
      <c r="I40" s="74">
        <v>861208</v>
      </c>
      <c r="J40" s="57" t="str">
        <f t="shared" si="3"/>
        <v>厳原</v>
      </c>
    </row>
    <row r="41" spans="1:10" s="5" customFormat="1" ht="11.25">
      <c r="A41" s="41" t="s">
        <v>81</v>
      </c>
      <c r="B41" s="75">
        <v>927611</v>
      </c>
      <c r="C41" s="76">
        <v>4041899</v>
      </c>
      <c r="D41" s="76">
        <v>122709</v>
      </c>
      <c r="E41" s="76">
        <v>50742496</v>
      </c>
      <c r="F41" s="76">
        <v>1329304</v>
      </c>
      <c r="G41" s="76">
        <v>1915879</v>
      </c>
      <c r="H41" s="76">
        <v>60452</v>
      </c>
      <c r="I41" s="77">
        <v>59140351</v>
      </c>
      <c r="J41" s="58" t="str">
        <f t="shared" si="3"/>
        <v>長崎県計</v>
      </c>
    </row>
    <row r="42" spans="1:10" ht="12" thickBot="1">
      <c r="A42" s="35"/>
      <c r="B42" s="81"/>
      <c r="C42" s="82"/>
      <c r="D42" s="82"/>
      <c r="E42" s="82"/>
      <c r="F42" s="82"/>
      <c r="G42" s="82"/>
      <c r="H42" s="82"/>
      <c r="I42" s="83"/>
      <c r="J42" s="23"/>
    </row>
    <row r="43" spans="1:11" s="5" customFormat="1" ht="21" customHeight="1" thickBot="1" thickTop="1">
      <c r="A43" s="64" t="s">
        <v>29</v>
      </c>
      <c r="B43" s="84">
        <v>7747327</v>
      </c>
      <c r="C43" s="85">
        <v>33298518</v>
      </c>
      <c r="D43" s="85">
        <v>938040</v>
      </c>
      <c r="E43" s="85">
        <v>338726204</v>
      </c>
      <c r="F43" s="85">
        <v>9148568</v>
      </c>
      <c r="G43" s="85">
        <v>19197648</v>
      </c>
      <c r="H43" s="85">
        <v>1607708</v>
      </c>
      <c r="I43" s="86">
        <v>410664010</v>
      </c>
      <c r="J43" s="65" t="s">
        <v>35</v>
      </c>
      <c r="K43" s="20"/>
    </row>
    <row r="44" spans="1:10" ht="26.25" customHeight="1">
      <c r="A44" s="103" t="s">
        <v>82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9" ht="11.25">
      <c r="A45" s="9"/>
      <c r="B45" s="42"/>
      <c r="C45" s="42"/>
      <c r="D45" s="42"/>
      <c r="E45" s="42"/>
      <c r="F45" s="42"/>
      <c r="G45" s="42"/>
      <c r="H45" s="42"/>
      <c r="I45" s="42"/>
    </row>
  </sheetData>
  <sheetProtection/>
  <mergeCells count="2">
    <mergeCell ref="A1:J1"/>
    <mergeCell ref="A44:J4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&amp;R福岡国税局
源泉所得税４
（Ｈ24）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BreakPreview" zoomScaleSheetLayoutView="100" workbookViewId="0" topLeftCell="A1">
      <selection activeCell="D19" sqref="D19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07" t="s">
        <v>31</v>
      </c>
      <c r="B2" s="112" t="s">
        <v>32</v>
      </c>
      <c r="C2" s="118" t="s">
        <v>33</v>
      </c>
      <c r="D2" s="116" t="s">
        <v>43</v>
      </c>
      <c r="E2" s="114" t="s">
        <v>34</v>
      </c>
      <c r="F2" s="116" t="s">
        <v>42</v>
      </c>
      <c r="G2" s="109" t="s">
        <v>41</v>
      </c>
      <c r="H2" s="104" t="s">
        <v>37</v>
      </c>
    </row>
    <row r="3" spans="1:8" ht="11.25" customHeight="1">
      <c r="A3" s="108"/>
      <c r="B3" s="113"/>
      <c r="C3" s="119"/>
      <c r="D3" s="117"/>
      <c r="E3" s="115"/>
      <c r="F3" s="117"/>
      <c r="G3" s="110"/>
      <c r="H3" s="105"/>
    </row>
    <row r="4" spans="1:8" ht="22.5" customHeight="1">
      <c r="A4" s="108"/>
      <c r="B4" s="113"/>
      <c r="C4" s="119"/>
      <c r="D4" s="117"/>
      <c r="E4" s="115"/>
      <c r="F4" s="120"/>
      <c r="G4" s="111"/>
      <c r="H4" s="106"/>
    </row>
    <row r="5" spans="1:8" s="2" customFormat="1" ht="11.25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49"/>
    </row>
    <row r="6" spans="1:8" ht="11.25" customHeight="1">
      <c r="A6" s="33" t="s">
        <v>45</v>
      </c>
      <c r="B6" s="88">
        <v>21</v>
      </c>
      <c r="C6" s="89">
        <v>107</v>
      </c>
      <c r="D6" s="89">
        <v>2</v>
      </c>
      <c r="E6" s="89">
        <v>2550</v>
      </c>
      <c r="F6" s="89">
        <v>1994</v>
      </c>
      <c r="G6" s="90">
        <v>13</v>
      </c>
      <c r="H6" s="50" t="str">
        <f>IF(A6="","",A6)</f>
        <v>門司</v>
      </c>
    </row>
    <row r="7" spans="1:8" ht="11.25" customHeight="1">
      <c r="A7" s="34" t="s">
        <v>46</v>
      </c>
      <c r="B7" s="91">
        <v>46</v>
      </c>
      <c r="C7" s="92">
        <v>151</v>
      </c>
      <c r="D7" s="92">
        <v>8</v>
      </c>
      <c r="E7" s="92">
        <v>4266</v>
      </c>
      <c r="F7" s="92">
        <v>3283</v>
      </c>
      <c r="G7" s="93">
        <v>9</v>
      </c>
      <c r="H7" s="51" t="str">
        <f aca="true" t="shared" si="0" ref="H7:H16">IF(A7="","",A7)</f>
        <v>若松</v>
      </c>
    </row>
    <row r="8" spans="1:8" ht="11.25" customHeight="1">
      <c r="A8" s="34" t="s">
        <v>47</v>
      </c>
      <c r="B8" s="91">
        <v>97</v>
      </c>
      <c r="C8" s="92">
        <v>421</v>
      </c>
      <c r="D8" s="92">
        <v>21</v>
      </c>
      <c r="E8" s="92">
        <v>10007</v>
      </c>
      <c r="F8" s="92">
        <v>8281</v>
      </c>
      <c r="G8" s="93">
        <v>35</v>
      </c>
      <c r="H8" s="51" t="str">
        <f t="shared" si="0"/>
        <v>小倉</v>
      </c>
    </row>
    <row r="9" spans="1:8" ht="11.25" customHeight="1">
      <c r="A9" s="34" t="s">
        <v>48</v>
      </c>
      <c r="B9" s="91">
        <v>73</v>
      </c>
      <c r="C9" s="92">
        <v>346</v>
      </c>
      <c r="D9" s="92">
        <v>12</v>
      </c>
      <c r="E9" s="92">
        <v>8772</v>
      </c>
      <c r="F9" s="92">
        <v>6964</v>
      </c>
      <c r="G9" s="93">
        <v>31</v>
      </c>
      <c r="H9" s="51" t="str">
        <f t="shared" si="0"/>
        <v>八幡</v>
      </c>
    </row>
    <row r="10" spans="1:8" ht="11.25" customHeight="1">
      <c r="A10" s="34" t="s">
        <v>49</v>
      </c>
      <c r="B10" s="91">
        <v>152</v>
      </c>
      <c r="C10" s="92">
        <v>897</v>
      </c>
      <c r="D10" s="92">
        <v>22</v>
      </c>
      <c r="E10" s="92">
        <v>12489</v>
      </c>
      <c r="F10" s="92">
        <v>11226</v>
      </c>
      <c r="G10" s="93">
        <v>98</v>
      </c>
      <c r="H10" s="51" t="str">
        <f t="shared" si="0"/>
        <v>博多</v>
      </c>
    </row>
    <row r="11" spans="1:8" ht="11.25" customHeight="1">
      <c r="A11" s="34" t="s">
        <v>50</v>
      </c>
      <c r="B11" s="91">
        <v>96</v>
      </c>
      <c r="C11" s="92">
        <v>330</v>
      </c>
      <c r="D11" s="92">
        <v>19</v>
      </c>
      <c r="E11" s="92">
        <v>11904</v>
      </c>
      <c r="F11" s="92">
        <v>8938</v>
      </c>
      <c r="G11" s="93">
        <v>36</v>
      </c>
      <c r="H11" s="51" t="str">
        <f t="shared" si="0"/>
        <v>香椎</v>
      </c>
    </row>
    <row r="12" spans="1:8" ht="11.25" customHeight="1">
      <c r="A12" s="39" t="s">
        <v>51</v>
      </c>
      <c r="B12" s="94">
        <v>184</v>
      </c>
      <c r="C12" s="95">
        <v>695</v>
      </c>
      <c r="D12" s="95">
        <v>47</v>
      </c>
      <c r="E12" s="95">
        <v>17128</v>
      </c>
      <c r="F12" s="95">
        <v>14958</v>
      </c>
      <c r="G12" s="96">
        <v>109</v>
      </c>
      <c r="H12" s="52" t="str">
        <f t="shared" si="0"/>
        <v>福岡</v>
      </c>
    </row>
    <row r="13" spans="1:8" ht="11.25" customHeight="1">
      <c r="A13" s="34" t="s">
        <v>52</v>
      </c>
      <c r="B13" s="91">
        <v>113</v>
      </c>
      <c r="C13" s="92">
        <v>229</v>
      </c>
      <c r="D13" s="92">
        <v>20</v>
      </c>
      <c r="E13" s="92">
        <v>12461</v>
      </c>
      <c r="F13" s="92">
        <v>8600</v>
      </c>
      <c r="G13" s="93">
        <v>45</v>
      </c>
      <c r="H13" s="51" t="str">
        <f t="shared" si="0"/>
        <v>西福岡</v>
      </c>
    </row>
    <row r="14" spans="1:8" ht="11.25" customHeight="1">
      <c r="A14" s="34" t="s">
        <v>53</v>
      </c>
      <c r="B14" s="91">
        <v>35</v>
      </c>
      <c r="C14" s="92">
        <v>179</v>
      </c>
      <c r="D14" s="92">
        <v>12</v>
      </c>
      <c r="E14" s="92">
        <v>5394</v>
      </c>
      <c r="F14" s="92">
        <v>3628</v>
      </c>
      <c r="G14" s="93">
        <v>6</v>
      </c>
      <c r="H14" s="51" t="str">
        <f t="shared" si="0"/>
        <v>大牟田</v>
      </c>
    </row>
    <row r="15" spans="1:8" ht="11.25" customHeight="1">
      <c r="A15" s="34" t="s">
        <v>54</v>
      </c>
      <c r="B15" s="91">
        <v>107</v>
      </c>
      <c r="C15" s="92">
        <v>306</v>
      </c>
      <c r="D15" s="92">
        <v>35</v>
      </c>
      <c r="E15" s="92">
        <v>10393</v>
      </c>
      <c r="F15" s="92">
        <v>7471</v>
      </c>
      <c r="G15" s="93">
        <v>37</v>
      </c>
      <c r="H15" s="51" t="str">
        <f t="shared" si="0"/>
        <v>久留米</v>
      </c>
    </row>
    <row r="16" spans="1:8" ht="11.25" customHeight="1">
      <c r="A16" s="39" t="s">
        <v>55</v>
      </c>
      <c r="B16" s="94">
        <v>8</v>
      </c>
      <c r="C16" s="95">
        <v>92</v>
      </c>
      <c r="D16" s="95">
        <v>1</v>
      </c>
      <c r="E16" s="95">
        <v>2426</v>
      </c>
      <c r="F16" s="95">
        <v>1747</v>
      </c>
      <c r="G16" s="96">
        <v>3</v>
      </c>
      <c r="H16" s="52" t="str">
        <f t="shared" si="0"/>
        <v>直方</v>
      </c>
    </row>
    <row r="17" spans="1:8" ht="11.25" customHeight="1">
      <c r="A17" s="34" t="s">
        <v>56</v>
      </c>
      <c r="B17" s="91">
        <v>46</v>
      </c>
      <c r="C17" s="92">
        <v>129</v>
      </c>
      <c r="D17" s="92">
        <v>6</v>
      </c>
      <c r="E17" s="92">
        <v>3680</v>
      </c>
      <c r="F17" s="92">
        <v>2670</v>
      </c>
      <c r="G17" s="93">
        <v>9</v>
      </c>
      <c r="H17" s="51" t="str">
        <f aca="true" t="shared" si="1" ref="H17:H23">IF(A17="","",A17)</f>
        <v>飯塚</v>
      </c>
    </row>
    <row r="18" spans="1:8" ht="11.25" customHeight="1">
      <c r="A18" s="34" t="s">
        <v>57</v>
      </c>
      <c r="B18" s="91">
        <v>20</v>
      </c>
      <c r="C18" s="92">
        <v>49</v>
      </c>
      <c r="D18" s="92">
        <v>3</v>
      </c>
      <c r="E18" s="92">
        <v>2437</v>
      </c>
      <c r="F18" s="92">
        <v>1854</v>
      </c>
      <c r="G18" s="93">
        <v>1</v>
      </c>
      <c r="H18" s="51" t="str">
        <f t="shared" si="1"/>
        <v>田川</v>
      </c>
    </row>
    <row r="19" spans="1:8" ht="11.25" customHeight="1">
      <c r="A19" s="34" t="s">
        <v>58</v>
      </c>
      <c r="B19" s="91">
        <v>18</v>
      </c>
      <c r="C19" s="92">
        <v>52</v>
      </c>
      <c r="D19" s="92">
        <v>4</v>
      </c>
      <c r="E19" s="92">
        <v>2590</v>
      </c>
      <c r="F19" s="92">
        <v>1512</v>
      </c>
      <c r="G19" s="93">
        <v>11</v>
      </c>
      <c r="H19" s="51" t="str">
        <f t="shared" si="1"/>
        <v>甘木</v>
      </c>
    </row>
    <row r="20" spans="1:8" ht="11.25" customHeight="1">
      <c r="A20" s="34" t="s">
        <v>59</v>
      </c>
      <c r="B20" s="91">
        <v>21</v>
      </c>
      <c r="C20" s="92">
        <v>90</v>
      </c>
      <c r="D20" s="92">
        <v>5</v>
      </c>
      <c r="E20" s="92">
        <v>3996</v>
      </c>
      <c r="F20" s="92">
        <v>2096</v>
      </c>
      <c r="G20" s="93">
        <v>4</v>
      </c>
      <c r="H20" s="51" t="str">
        <f t="shared" si="1"/>
        <v>八女</v>
      </c>
    </row>
    <row r="21" spans="1:8" ht="11.25" customHeight="1">
      <c r="A21" s="34" t="s">
        <v>60</v>
      </c>
      <c r="B21" s="91">
        <v>17</v>
      </c>
      <c r="C21" s="92">
        <v>73</v>
      </c>
      <c r="D21" s="92">
        <v>3</v>
      </c>
      <c r="E21" s="92">
        <v>1897</v>
      </c>
      <c r="F21" s="92">
        <v>1280</v>
      </c>
      <c r="G21" s="93">
        <v>1</v>
      </c>
      <c r="H21" s="51" t="str">
        <f t="shared" si="1"/>
        <v>大川</v>
      </c>
    </row>
    <row r="22" spans="1:8" ht="11.25" customHeight="1">
      <c r="A22" s="34" t="s">
        <v>61</v>
      </c>
      <c r="B22" s="91">
        <v>22</v>
      </c>
      <c r="C22" s="92">
        <v>80</v>
      </c>
      <c r="D22" s="92">
        <v>2</v>
      </c>
      <c r="E22" s="92">
        <v>3203</v>
      </c>
      <c r="F22" s="92">
        <v>2508</v>
      </c>
      <c r="G22" s="93">
        <v>7</v>
      </c>
      <c r="H22" s="51" t="str">
        <f t="shared" si="1"/>
        <v>行橋</v>
      </c>
    </row>
    <row r="23" spans="1:8" ht="11.25" customHeight="1">
      <c r="A23" s="39" t="s">
        <v>62</v>
      </c>
      <c r="B23" s="94">
        <v>63</v>
      </c>
      <c r="C23" s="95">
        <v>165</v>
      </c>
      <c r="D23" s="95">
        <v>17</v>
      </c>
      <c r="E23" s="95">
        <v>8164</v>
      </c>
      <c r="F23" s="95">
        <v>5841</v>
      </c>
      <c r="G23" s="96">
        <v>19</v>
      </c>
      <c r="H23" s="52" t="str">
        <f t="shared" si="1"/>
        <v>筑紫</v>
      </c>
    </row>
    <row r="24" spans="1:8" s="5" customFormat="1" ht="11.25">
      <c r="A24" s="40" t="s">
        <v>63</v>
      </c>
      <c r="B24" s="97">
        <v>1139</v>
      </c>
      <c r="C24" s="97">
        <v>4391</v>
      </c>
      <c r="D24" s="97">
        <v>239</v>
      </c>
      <c r="E24" s="97">
        <v>123757</v>
      </c>
      <c r="F24" s="97">
        <v>94851</v>
      </c>
      <c r="G24" s="97">
        <v>474</v>
      </c>
      <c r="H24" s="53" t="str">
        <f>IF(A24="","",A24)</f>
        <v>福岡県計</v>
      </c>
    </row>
    <row r="25" spans="1:8" ht="11.25">
      <c r="A25" s="43"/>
      <c r="B25" s="98"/>
      <c r="C25" s="98"/>
      <c r="D25" s="98"/>
      <c r="E25" s="98"/>
      <c r="F25" s="98"/>
      <c r="G25" s="98"/>
      <c r="H25" s="46"/>
    </row>
    <row r="26" spans="1:8" ht="11.25" customHeight="1">
      <c r="A26" s="33" t="s">
        <v>64</v>
      </c>
      <c r="B26" s="88">
        <v>128</v>
      </c>
      <c r="C26" s="89">
        <v>334</v>
      </c>
      <c r="D26" s="89">
        <v>60</v>
      </c>
      <c r="E26" s="89">
        <v>9181</v>
      </c>
      <c r="F26" s="89">
        <v>5548</v>
      </c>
      <c r="G26" s="99">
        <v>37</v>
      </c>
      <c r="H26" s="50" t="str">
        <f aca="true" t="shared" si="2" ref="H26:H31">IF(A26="","",A26)</f>
        <v>佐賀</v>
      </c>
    </row>
    <row r="27" spans="1:8" ht="11.25" customHeight="1">
      <c r="A27" s="34" t="s">
        <v>65</v>
      </c>
      <c r="B27" s="91">
        <v>21</v>
      </c>
      <c r="C27" s="92">
        <v>93</v>
      </c>
      <c r="D27" s="92">
        <v>12</v>
      </c>
      <c r="E27" s="92">
        <v>3443</v>
      </c>
      <c r="F27" s="92">
        <v>2104</v>
      </c>
      <c r="G27" s="93">
        <v>2</v>
      </c>
      <c r="H27" s="51" t="str">
        <f t="shared" si="2"/>
        <v>唐津</v>
      </c>
    </row>
    <row r="28" spans="1:8" ht="11.25" customHeight="1">
      <c r="A28" s="34" t="s">
        <v>66</v>
      </c>
      <c r="B28" s="91">
        <v>50</v>
      </c>
      <c r="C28" s="92">
        <v>122</v>
      </c>
      <c r="D28" s="92">
        <v>21</v>
      </c>
      <c r="E28" s="92">
        <v>3311</v>
      </c>
      <c r="F28" s="92">
        <v>2166</v>
      </c>
      <c r="G28" s="93">
        <v>4</v>
      </c>
      <c r="H28" s="51" t="str">
        <f t="shared" si="2"/>
        <v>鳥栖</v>
      </c>
    </row>
    <row r="29" spans="1:8" ht="11.25" customHeight="1">
      <c r="A29" s="34" t="s">
        <v>67</v>
      </c>
      <c r="B29" s="91">
        <v>24</v>
      </c>
      <c r="C29" s="92">
        <v>66</v>
      </c>
      <c r="D29" s="92">
        <v>10</v>
      </c>
      <c r="E29" s="92">
        <v>2351</v>
      </c>
      <c r="F29" s="92">
        <v>1429</v>
      </c>
      <c r="G29" s="93">
        <v>3</v>
      </c>
      <c r="H29" s="51" t="str">
        <f t="shared" si="2"/>
        <v>伊万里</v>
      </c>
    </row>
    <row r="30" spans="1:8" ht="11.25" customHeight="1">
      <c r="A30" s="39" t="s">
        <v>68</v>
      </c>
      <c r="B30" s="94">
        <v>62</v>
      </c>
      <c r="C30" s="95">
        <v>118</v>
      </c>
      <c r="D30" s="95">
        <v>22</v>
      </c>
      <c r="E30" s="95">
        <v>4808</v>
      </c>
      <c r="F30" s="95">
        <v>2487</v>
      </c>
      <c r="G30" s="96">
        <v>8</v>
      </c>
      <c r="H30" s="52" t="str">
        <f t="shared" si="2"/>
        <v>武雄</v>
      </c>
    </row>
    <row r="31" spans="1:8" s="5" customFormat="1" ht="11.25">
      <c r="A31" s="40" t="s">
        <v>69</v>
      </c>
      <c r="B31" s="97">
        <v>285</v>
      </c>
      <c r="C31" s="97">
        <v>733</v>
      </c>
      <c r="D31" s="97">
        <v>125</v>
      </c>
      <c r="E31" s="97">
        <v>23094</v>
      </c>
      <c r="F31" s="97">
        <v>13734</v>
      </c>
      <c r="G31" s="97">
        <v>54</v>
      </c>
      <c r="H31" s="53" t="str">
        <f t="shared" si="2"/>
        <v>佐賀県計</v>
      </c>
    </row>
    <row r="32" spans="1:8" ht="11.25">
      <c r="A32" s="43"/>
      <c r="B32" s="98"/>
      <c r="C32" s="98"/>
      <c r="D32" s="98"/>
      <c r="E32" s="98"/>
      <c r="F32" s="98"/>
      <c r="G32" s="98"/>
      <c r="H32" s="46"/>
    </row>
    <row r="33" spans="1:8" ht="11.25" customHeight="1">
      <c r="A33" s="33" t="s">
        <v>70</v>
      </c>
      <c r="B33" s="88">
        <v>139</v>
      </c>
      <c r="C33" s="89">
        <v>533</v>
      </c>
      <c r="D33" s="89">
        <v>29</v>
      </c>
      <c r="E33" s="89">
        <v>12746</v>
      </c>
      <c r="F33" s="89">
        <v>9949</v>
      </c>
      <c r="G33" s="99">
        <v>43</v>
      </c>
      <c r="H33" s="50" t="str">
        <f>IF(A33="","",A33)</f>
        <v>長崎</v>
      </c>
    </row>
    <row r="34" spans="1:8" ht="11.25" customHeight="1">
      <c r="A34" s="34" t="s">
        <v>71</v>
      </c>
      <c r="B34" s="91">
        <v>91</v>
      </c>
      <c r="C34" s="92">
        <v>248</v>
      </c>
      <c r="D34" s="92">
        <v>11</v>
      </c>
      <c r="E34" s="92">
        <v>7461</v>
      </c>
      <c r="F34" s="92">
        <v>4472</v>
      </c>
      <c r="G34" s="93">
        <v>17</v>
      </c>
      <c r="H34" s="51" t="str">
        <f aca="true" t="shared" si="3" ref="H34:H41">IF(A34="","",A34)</f>
        <v>佐世保</v>
      </c>
    </row>
    <row r="35" spans="1:8" ht="11.25" customHeight="1">
      <c r="A35" s="34" t="s">
        <v>72</v>
      </c>
      <c r="B35" s="91">
        <v>34</v>
      </c>
      <c r="C35" s="92">
        <v>79</v>
      </c>
      <c r="D35" s="92">
        <v>5</v>
      </c>
      <c r="E35" s="92">
        <v>3975</v>
      </c>
      <c r="F35" s="92">
        <v>2170</v>
      </c>
      <c r="G35" s="93">
        <v>16</v>
      </c>
      <c r="H35" s="51" t="str">
        <f t="shared" si="3"/>
        <v>島原</v>
      </c>
    </row>
    <row r="36" spans="1:8" ht="11.25" customHeight="1">
      <c r="A36" s="34" t="s">
        <v>73</v>
      </c>
      <c r="B36" s="91">
        <v>62</v>
      </c>
      <c r="C36" s="92">
        <v>144</v>
      </c>
      <c r="D36" s="92">
        <v>6</v>
      </c>
      <c r="E36" s="92">
        <v>4579</v>
      </c>
      <c r="F36" s="92">
        <v>3485</v>
      </c>
      <c r="G36" s="93">
        <v>7</v>
      </c>
      <c r="H36" s="51" t="str">
        <f t="shared" si="3"/>
        <v>諫早</v>
      </c>
    </row>
    <row r="37" spans="1:8" ht="11.25" customHeight="1">
      <c r="A37" s="34" t="s">
        <v>74</v>
      </c>
      <c r="B37" s="91">
        <v>15</v>
      </c>
      <c r="C37" s="92">
        <v>44</v>
      </c>
      <c r="D37" s="92">
        <v>1</v>
      </c>
      <c r="E37" s="92">
        <v>1431</v>
      </c>
      <c r="F37" s="92">
        <v>753</v>
      </c>
      <c r="G37" s="93">
        <v>1</v>
      </c>
      <c r="H37" s="51" t="str">
        <f t="shared" si="3"/>
        <v>福江</v>
      </c>
    </row>
    <row r="38" spans="1:8" ht="11.25" customHeight="1">
      <c r="A38" s="34" t="s">
        <v>75</v>
      </c>
      <c r="B38" s="91">
        <v>31</v>
      </c>
      <c r="C38" s="92">
        <v>31</v>
      </c>
      <c r="D38" s="92">
        <v>1</v>
      </c>
      <c r="E38" s="92">
        <v>1540</v>
      </c>
      <c r="F38" s="92">
        <v>1009</v>
      </c>
      <c r="G38" s="93">
        <v>3</v>
      </c>
      <c r="H38" s="51" t="str">
        <f t="shared" si="3"/>
        <v>平戸</v>
      </c>
    </row>
    <row r="39" spans="1:8" ht="11.25" customHeight="1">
      <c r="A39" s="34" t="s">
        <v>76</v>
      </c>
      <c r="B39" s="91">
        <v>14</v>
      </c>
      <c r="C39" s="92">
        <v>14</v>
      </c>
      <c r="D39" s="92">
        <v>0</v>
      </c>
      <c r="E39" s="92">
        <v>942</v>
      </c>
      <c r="F39" s="92">
        <v>533</v>
      </c>
      <c r="G39" s="93">
        <v>1</v>
      </c>
      <c r="H39" s="51" t="str">
        <f t="shared" si="3"/>
        <v>壱岐</v>
      </c>
    </row>
    <row r="40" spans="1:8" ht="11.25" customHeight="1">
      <c r="A40" s="39" t="s">
        <v>77</v>
      </c>
      <c r="B40" s="94">
        <v>21</v>
      </c>
      <c r="C40" s="95">
        <v>9</v>
      </c>
      <c r="D40" s="95">
        <v>0</v>
      </c>
      <c r="E40" s="95">
        <v>1088</v>
      </c>
      <c r="F40" s="95">
        <v>184</v>
      </c>
      <c r="G40" s="96">
        <v>1</v>
      </c>
      <c r="H40" s="52" t="str">
        <f t="shared" si="3"/>
        <v>厳原</v>
      </c>
    </row>
    <row r="41" spans="1:8" s="5" customFormat="1" ht="11.25">
      <c r="A41" s="40" t="s">
        <v>78</v>
      </c>
      <c r="B41" s="97">
        <v>407</v>
      </c>
      <c r="C41" s="97">
        <v>1102</v>
      </c>
      <c r="D41" s="97">
        <v>53</v>
      </c>
      <c r="E41" s="97">
        <v>33762</v>
      </c>
      <c r="F41" s="97">
        <v>22555</v>
      </c>
      <c r="G41" s="97">
        <v>89</v>
      </c>
      <c r="H41" s="53" t="str">
        <f t="shared" si="3"/>
        <v>長崎県計</v>
      </c>
    </row>
    <row r="42" spans="1:8" ht="12" thickBot="1">
      <c r="A42" s="35"/>
      <c r="B42" s="100"/>
      <c r="C42" s="100"/>
      <c r="D42" s="100"/>
      <c r="E42" s="100"/>
      <c r="F42" s="100"/>
      <c r="G42" s="100"/>
      <c r="H42" s="23"/>
    </row>
    <row r="43" spans="1:8" s="5" customFormat="1" ht="24.75" customHeight="1" thickBot="1" thickTop="1">
      <c r="A43" s="64" t="s">
        <v>29</v>
      </c>
      <c r="B43" s="101">
        <v>1831</v>
      </c>
      <c r="C43" s="101">
        <v>6226</v>
      </c>
      <c r="D43" s="101">
        <v>417</v>
      </c>
      <c r="E43" s="101">
        <v>180613</v>
      </c>
      <c r="F43" s="101">
        <v>131140</v>
      </c>
      <c r="G43" s="101">
        <v>617</v>
      </c>
      <c r="H43" s="87" t="s">
        <v>35</v>
      </c>
    </row>
    <row r="44" spans="1:7" ht="11.25">
      <c r="A44" s="4" t="s">
        <v>84</v>
      </c>
      <c r="B44" s="4"/>
      <c r="C44" s="4"/>
      <c r="D44" s="4"/>
      <c r="E44" s="4"/>
      <c r="F44" s="4"/>
      <c r="G44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&amp;R福岡国税局
源泉所得税４
（Ｈ24）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22"/>
    </row>
    <row r="3" spans="1:21" s="3" customFormat="1" ht="11.25">
      <c r="A3" s="130"/>
      <c r="B3" s="131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 ht="11.25">
      <c r="A4" s="132"/>
      <c r="B4" s="133"/>
      <c r="C4" s="133" t="s">
        <v>23</v>
      </c>
      <c r="D4" s="133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福岡国税局</dc:title>
  <dc:subject>源泉所得税</dc:subject>
  <dc:creator>国税庁</dc:creator>
  <cp:keywords/>
  <dc:description/>
  <cp:lastModifiedBy>国税庁</cp:lastModifiedBy>
  <cp:lastPrinted>2014-05-29T02:03:34Z</cp:lastPrinted>
  <dcterms:created xsi:type="dcterms:W3CDTF">2003-07-09T01:05:10Z</dcterms:created>
  <dcterms:modified xsi:type="dcterms:W3CDTF">2014-05-29T02:03:36Z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