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(1)滞納状況" sheetId="1" r:id="rId1"/>
    <sheet name="(2)滞納状況の累年比較" sheetId="2" r:id="rId2"/>
    <sheet name="(3)税務署別滞納状況" sheetId="3" r:id="rId3"/>
    <sheet name="還付金の支払決定の状況" sheetId="4" r:id="rId4"/>
  </sheets>
  <definedNames>
    <definedName name="_xlnm.Print_Area" localSheetId="0">'(1)滞納状況'!$A$1:$L$19</definedName>
    <definedName name="_xlnm.Print_Area" localSheetId="1">'(2)滞納状況の累年比較'!$A$1:$K$10</definedName>
    <definedName name="_xlnm.Print_Area" localSheetId="2">'(3)税務署別滞納状況'!$A$1:$K$46</definedName>
    <definedName name="_xlnm.Print_Area" localSheetId="3">'還付金の支払決定の状況'!$A$1:$C$21</definedName>
    <definedName name="_xlnm.Print_Titles" localSheetId="2">'(3)税務署別滞納状況'!$1:$4</definedName>
  </definedNames>
  <calcPr fullCalcOnLoad="1"/>
</workbook>
</file>

<file path=xl/sharedStrings.xml><?xml version="1.0" encoding="utf-8"?>
<sst xmlns="http://schemas.openxmlformats.org/spreadsheetml/2006/main" count="163" uniqueCount="94">
  <si>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</si>
  <si>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</si>
  <si>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</si>
  <si>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</si>
  <si>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</si>
  <si>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</si>
  <si>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</si>
  <si>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</si>
  <si>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</si>
  <si>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</si>
  <si>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</si>
  <si>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</si>
  <si>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</si>
  <si>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</si>
  <si>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(1)　滞納状況</t>
  </si>
  <si>
    <t>(2)　滞納状況の累年比較</t>
  </si>
  <si>
    <t>区　　　　分</t>
  </si>
  <si>
    <t>要整理滞納</t>
  </si>
  <si>
    <t>合計</t>
  </si>
  <si>
    <t>件　数</t>
  </si>
  <si>
    <t>税　額</t>
  </si>
  <si>
    <t>17　国税滞納</t>
  </si>
  <si>
    <t>区　　　　　分</t>
  </si>
  <si>
    <t>合　　　計</t>
  </si>
  <si>
    <t>所 得 税</t>
  </si>
  <si>
    <t>合　計</t>
  </si>
  <si>
    <t>調査対象等：</t>
  </si>
  <si>
    <t>調査時点：</t>
  </si>
  <si>
    <t>　　　　２　地方消費税は含まない。</t>
  </si>
  <si>
    <t>　　　　３　相続税には贈与税を含む。</t>
  </si>
  <si>
    <t>平成19年度</t>
  </si>
  <si>
    <t>平成20年度</t>
  </si>
  <si>
    <t>平成21年度</t>
  </si>
  <si>
    <t>　（注）　この表は、「⑴滞納状況」の「合計」欄を税務署別に示したものである。</t>
  </si>
  <si>
    <t>総　　計</t>
  </si>
  <si>
    <t>局引受分</t>
  </si>
  <si>
    <t>長崎県計</t>
  </si>
  <si>
    <t>厳原</t>
  </si>
  <si>
    <t>壱岐</t>
  </si>
  <si>
    <t>平戸</t>
  </si>
  <si>
    <t>福江</t>
  </si>
  <si>
    <t>諌早</t>
  </si>
  <si>
    <t>島原</t>
  </si>
  <si>
    <t>佐世保</t>
  </si>
  <si>
    <t>長崎</t>
  </si>
  <si>
    <t>佐賀県計</t>
  </si>
  <si>
    <t>武雄</t>
  </si>
  <si>
    <t>伊万里</t>
  </si>
  <si>
    <t>鳥栖</t>
  </si>
  <si>
    <t>唐津</t>
  </si>
  <si>
    <t>佐賀</t>
  </si>
  <si>
    <t>福岡県計</t>
  </si>
  <si>
    <t>筑紫</t>
  </si>
  <si>
    <t>行橋</t>
  </si>
  <si>
    <t>大川</t>
  </si>
  <si>
    <t>八女</t>
  </si>
  <si>
    <t>甘木</t>
  </si>
  <si>
    <t>田川</t>
  </si>
  <si>
    <t>飯塚</t>
  </si>
  <si>
    <t>直方</t>
  </si>
  <si>
    <t>久留米</t>
  </si>
  <si>
    <t>大牟田</t>
  </si>
  <si>
    <t>西福岡</t>
  </si>
  <si>
    <t>福岡</t>
  </si>
  <si>
    <t>香椎</t>
  </si>
  <si>
    <t>博多</t>
  </si>
  <si>
    <t>八幡</t>
  </si>
  <si>
    <t>小倉</t>
  </si>
  <si>
    <t>若松</t>
  </si>
  <si>
    <t>門司</t>
  </si>
  <si>
    <t>税　額</t>
  </si>
  <si>
    <t>件　数</t>
  </si>
  <si>
    <t>合　　　計</t>
  </si>
  <si>
    <t>新規発生滞納</t>
  </si>
  <si>
    <t>要整理滞納</t>
  </si>
  <si>
    <t>税務署名</t>
  </si>
  <si>
    <t>(3)　税務署別滞納状況</t>
  </si>
  <si>
    <t>（注）　還付加算金を含む。</t>
  </si>
  <si>
    <t>還付金合計</t>
  </si>
  <si>
    <t>消費税及地方消費税</t>
  </si>
  <si>
    <t>申告所得税</t>
  </si>
  <si>
    <t>源泉所得税</t>
  </si>
  <si>
    <t>千円</t>
  </si>
  <si>
    <t>（支払命令官分）</t>
  </si>
  <si>
    <t>支払決定済額</t>
  </si>
  <si>
    <t>区　　　　　分</t>
  </si>
  <si>
    <t>還付金の支払決定の状況</t>
  </si>
  <si>
    <t>18　還　付　金</t>
  </si>
  <si>
    <t>平成23年４月１日から平成24年３月31日までの間における滞納の繰越、新規発生及び処理等の国税の滞納状況を示した。</t>
  </si>
  <si>
    <t>平成22年度</t>
  </si>
  <si>
    <t>平成23年度</t>
  </si>
  <si>
    <t>用語の説明：「支払命令官分」とは、還付金の支払場所が銀行等の金融機関扱いのものをいう。</t>
  </si>
  <si>
    <t>調査期間：平成23年４月１日から平成24年３月31日</t>
  </si>
  <si>
    <t>平成24年６月30日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</si>
</sst>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double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 style="thin"/>
      <top style="thin">
        <color indexed="55"/>
      </top>
      <bottom style="thin"/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3" fontId="2" fillId="33" borderId="10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4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38" fontId="2" fillId="33" borderId="27" xfId="48" applyFont="1" applyFill="1" applyBorder="1" applyAlignment="1">
      <alignment horizontal="right" vertical="center"/>
    </xf>
    <xf numFmtId="38" fontId="2" fillId="34" borderId="25" xfId="48" applyFont="1" applyFill="1" applyBorder="1" applyAlignment="1">
      <alignment horizontal="right" vertical="center"/>
    </xf>
    <xf numFmtId="38" fontId="4" fillId="33" borderId="28" xfId="48" applyFont="1" applyFill="1" applyBorder="1" applyAlignment="1">
      <alignment horizontal="right" vertical="center"/>
    </xf>
    <xf numFmtId="38" fontId="4" fillId="34" borderId="26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38" fontId="4" fillId="33" borderId="33" xfId="48" applyFont="1" applyFill="1" applyBorder="1" applyAlignment="1">
      <alignment horizontal="right" vertical="center"/>
    </xf>
    <xf numFmtId="38" fontId="4" fillId="34" borderId="34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38" fontId="2" fillId="34" borderId="36" xfId="48" applyFont="1" applyFill="1" applyBorder="1" applyAlignment="1">
      <alignment horizontal="right" vertical="center"/>
    </xf>
    <xf numFmtId="38" fontId="4" fillId="34" borderId="37" xfId="48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2" fillId="34" borderId="39" xfId="0" applyNumberFormat="1" applyFont="1" applyFill="1" applyBorder="1" applyAlignment="1">
      <alignment horizontal="right" vertical="center"/>
    </xf>
    <xf numFmtId="38" fontId="2" fillId="34" borderId="40" xfId="48" applyFont="1" applyFill="1" applyBorder="1" applyAlignment="1">
      <alignment horizontal="right" vertical="center"/>
    </xf>
    <xf numFmtId="38" fontId="4" fillId="34" borderId="41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4" fillId="34" borderId="37" xfId="0" applyNumberFormat="1" applyFont="1" applyFill="1" applyBorder="1" applyAlignment="1">
      <alignment horizontal="right" vertical="center"/>
    </xf>
    <xf numFmtId="176" fontId="4" fillId="33" borderId="33" xfId="0" applyNumberFormat="1" applyFont="1" applyFill="1" applyBorder="1" applyAlignment="1">
      <alignment horizontal="right" vertical="center"/>
    </xf>
    <xf numFmtId="176" fontId="4" fillId="34" borderId="34" xfId="0" applyNumberFormat="1" applyFont="1" applyFill="1" applyBorder="1" applyAlignment="1">
      <alignment horizontal="right" vertical="center"/>
    </xf>
    <xf numFmtId="176" fontId="4" fillId="34" borderId="42" xfId="0" applyNumberFormat="1" applyFont="1" applyFill="1" applyBorder="1" applyAlignment="1">
      <alignment horizontal="right" vertical="center"/>
    </xf>
    <xf numFmtId="176" fontId="4" fillId="33" borderId="43" xfId="0" applyNumberFormat="1" applyFont="1" applyFill="1" applyBorder="1" applyAlignment="1">
      <alignment horizontal="right" vertical="center"/>
    </xf>
    <xf numFmtId="176" fontId="4" fillId="34" borderId="44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distributed" vertical="center"/>
    </xf>
    <xf numFmtId="176" fontId="2" fillId="0" borderId="46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distributed" vertical="center"/>
    </xf>
    <xf numFmtId="176" fontId="2" fillId="0" borderId="47" xfId="0" applyNumberFormat="1" applyFont="1" applyFill="1" applyBorder="1" applyAlignment="1">
      <alignment horizontal="right" vertical="center"/>
    </xf>
    <xf numFmtId="176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right" vertical="center"/>
    </xf>
    <xf numFmtId="176" fontId="4" fillId="34" borderId="50" xfId="0" applyNumberFormat="1" applyFont="1" applyFill="1" applyBorder="1" applyAlignment="1">
      <alignment horizontal="right" vertical="center"/>
    </xf>
    <xf numFmtId="176" fontId="4" fillId="33" borderId="51" xfId="0" applyNumberFormat="1" applyFont="1" applyFill="1" applyBorder="1" applyAlignment="1">
      <alignment horizontal="right" vertical="center"/>
    </xf>
    <xf numFmtId="176" fontId="4" fillId="34" borderId="52" xfId="0" applyNumberFormat="1" applyFont="1" applyFill="1" applyBorder="1" applyAlignment="1">
      <alignment horizontal="right" vertical="center"/>
    </xf>
    <xf numFmtId="0" fontId="4" fillId="35" borderId="53" xfId="0" applyFont="1" applyFill="1" applyBorder="1" applyAlignment="1">
      <alignment horizontal="distributed" vertical="center"/>
    </xf>
    <xf numFmtId="176" fontId="2" fillId="34" borderId="40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2" fillId="34" borderId="25" xfId="0" applyNumberFormat="1" applyFont="1" applyFill="1" applyBorder="1" applyAlignment="1">
      <alignment horizontal="right" vertical="center"/>
    </xf>
    <xf numFmtId="0" fontId="2" fillId="35" borderId="54" xfId="0" applyFont="1" applyFill="1" applyBorder="1" applyAlignment="1">
      <alignment horizontal="distributed" vertical="center"/>
    </xf>
    <xf numFmtId="176" fontId="2" fillId="34" borderId="55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176" fontId="2" fillId="34" borderId="57" xfId="0" applyNumberFormat="1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distributed" vertical="center"/>
    </xf>
    <xf numFmtId="176" fontId="2" fillId="0" borderId="5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6" fontId="2" fillId="34" borderId="39" xfId="0" applyNumberFormat="1" applyFont="1" applyFill="1" applyBorder="1" applyAlignment="1">
      <alignment horizontal="right" vertical="center"/>
    </xf>
    <xf numFmtId="176" fontId="2" fillId="33" borderId="24" xfId="0" applyNumberFormat="1" applyFont="1" applyFill="1" applyBorder="1" applyAlignment="1">
      <alignment horizontal="right" vertical="center"/>
    </xf>
    <xf numFmtId="176" fontId="2" fillId="34" borderId="23" xfId="0" applyNumberFormat="1" applyFont="1" applyFill="1" applyBorder="1" applyAlignment="1">
      <alignment horizontal="right" vertical="center"/>
    </xf>
    <xf numFmtId="0" fontId="2" fillId="35" borderId="6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38" fontId="4" fillId="0" borderId="0" xfId="48" applyFont="1" applyAlignment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34" borderId="61" xfId="48" applyFont="1" applyFill="1" applyBorder="1" applyAlignment="1">
      <alignment horizontal="right" vertical="center"/>
    </xf>
    <xf numFmtId="0" fontId="4" fillId="0" borderId="62" xfId="0" applyFont="1" applyBorder="1" applyAlignment="1">
      <alignment horizontal="distributed" vertical="center" indent="1"/>
    </xf>
    <xf numFmtId="38" fontId="2" fillId="0" borderId="0" xfId="48" applyFont="1" applyAlignment="1">
      <alignment horizontal="left" vertical="center"/>
    </xf>
    <xf numFmtId="38" fontId="2" fillId="34" borderId="63" xfId="48" applyFont="1" applyFill="1" applyBorder="1" applyAlignment="1">
      <alignment horizontal="right" vertical="center"/>
    </xf>
    <xf numFmtId="0" fontId="2" fillId="0" borderId="64" xfId="0" applyFont="1" applyBorder="1" applyAlignment="1">
      <alignment horizontal="distributed" vertical="center" indent="1"/>
    </xf>
    <xf numFmtId="38" fontId="2" fillId="34" borderId="65" xfId="48" applyFont="1" applyFill="1" applyBorder="1" applyAlignment="1">
      <alignment horizontal="right" vertical="center"/>
    </xf>
    <xf numFmtId="0" fontId="2" fillId="0" borderId="66" xfId="0" applyFont="1" applyBorder="1" applyAlignment="1">
      <alignment horizontal="distributed" vertical="center" indent="1"/>
    </xf>
    <xf numFmtId="38" fontId="2" fillId="34" borderId="67" xfId="48" applyFont="1" applyFill="1" applyBorder="1" applyAlignment="1">
      <alignment horizontal="right" vertical="center"/>
    </xf>
    <xf numFmtId="0" fontId="2" fillId="0" borderId="68" xfId="0" applyFont="1" applyBorder="1" applyAlignment="1">
      <alignment horizontal="distributed" vertical="center" indent="1"/>
    </xf>
    <xf numFmtId="38" fontId="2" fillId="34" borderId="69" xfId="48" applyFont="1" applyFill="1" applyBorder="1" applyAlignment="1">
      <alignment horizontal="right" vertical="center"/>
    </xf>
    <xf numFmtId="0" fontId="2" fillId="0" borderId="70" xfId="0" applyFont="1" applyBorder="1" applyAlignment="1">
      <alignment horizontal="distributed" vertical="center" indent="1"/>
    </xf>
    <xf numFmtId="38" fontId="2" fillId="0" borderId="0" xfId="48" applyFont="1" applyBorder="1" applyAlignment="1">
      <alignment horizontal="left" vertical="center"/>
    </xf>
    <xf numFmtId="38" fontId="2" fillId="34" borderId="71" xfId="48" applyFont="1" applyFill="1" applyBorder="1" applyAlignment="1">
      <alignment horizontal="right" vertical="center"/>
    </xf>
    <xf numFmtId="0" fontId="2" fillId="0" borderId="72" xfId="0" applyFont="1" applyBorder="1" applyAlignment="1">
      <alignment horizontal="distributed" vertical="center" indent="1"/>
    </xf>
    <xf numFmtId="38" fontId="2" fillId="34" borderId="73" xfId="48" applyFont="1" applyFill="1" applyBorder="1" applyAlignment="1">
      <alignment horizontal="right" vertical="center"/>
    </xf>
    <xf numFmtId="0" fontId="5" fillId="34" borderId="74" xfId="0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left" vertical="center" indent="1"/>
    </xf>
    <xf numFmtId="0" fontId="2" fillId="0" borderId="61" xfId="0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3" fontId="2" fillId="34" borderId="46" xfId="0" applyNumberFormat="1" applyFont="1" applyFill="1" applyBorder="1" applyAlignment="1">
      <alignment horizontal="right" vertical="center"/>
    </xf>
    <xf numFmtId="3" fontId="2" fillId="34" borderId="59" xfId="0" applyNumberFormat="1" applyFont="1" applyFill="1" applyBorder="1" applyAlignment="1">
      <alignment horizontal="right" vertical="center"/>
    </xf>
    <xf numFmtId="3" fontId="2" fillId="34" borderId="7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7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zoomScalePageLayoutView="0" workbookViewId="0" topLeftCell="A1">
      <selection activeCell="A1" sqref="A1:L1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10.50390625" style="2" customWidth="1"/>
    <col min="5" max="5" width="8.625" style="2" customWidth="1"/>
    <col min="6" max="6" width="10.50390625" style="2" customWidth="1"/>
    <col min="7" max="7" width="8.625" style="2" customWidth="1"/>
    <col min="8" max="8" width="10.50390625" style="2" customWidth="1"/>
    <col min="9" max="9" width="8.625" style="2" customWidth="1"/>
    <col min="10" max="10" width="10.50390625" style="2" customWidth="1"/>
    <col min="11" max="11" width="8.625" style="2" customWidth="1"/>
    <col min="12" max="12" width="10.50390625" style="2" customWidth="1"/>
    <col min="13" max="13" width="8.875" style="2" customWidth="1"/>
    <col min="14" max="14" width="6.00390625" style="2" bestFit="1" customWidth="1"/>
    <col min="15" max="16384" width="8.625" style="2" customWidth="1"/>
  </cols>
  <sheetData>
    <row r="1" spans="1:14" ht="15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41"/>
      <c r="N1" s="41"/>
    </row>
    <row r="2" ht="12" thickBot="1">
      <c r="A2" s="2" t="s">
        <v>14</v>
      </c>
    </row>
    <row r="3" spans="1:14" ht="16.5" customHeight="1">
      <c r="A3" s="114" t="s">
        <v>22</v>
      </c>
      <c r="B3" s="115"/>
      <c r="C3" s="124" t="s">
        <v>17</v>
      </c>
      <c r="D3" s="125"/>
      <c r="E3" s="125"/>
      <c r="F3" s="125"/>
      <c r="G3" s="125"/>
      <c r="H3" s="125"/>
      <c r="I3" s="128" t="s">
        <v>0</v>
      </c>
      <c r="J3" s="129"/>
      <c r="K3" s="128" t="s">
        <v>1</v>
      </c>
      <c r="L3" s="141"/>
      <c r="M3" s="118"/>
      <c r="N3" s="118"/>
    </row>
    <row r="4" spans="1:14" ht="16.5" customHeight="1">
      <c r="A4" s="116"/>
      <c r="B4" s="117"/>
      <c r="C4" s="126" t="s">
        <v>2</v>
      </c>
      <c r="D4" s="127"/>
      <c r="E4" s="126" t="s">
        <v>3</v>
      </c>
      <c r="F4" s="127"/>
      <c r="G4" s="126" t="s">
        <v>23</v>
      </c>
      <c r="H4" s="127"/>
      <c r="I4" s="130"/>
      <c r="J4" s="131"/>
      <c r="K4" s="130"/>
      <c r="L4" s="142"/>
      <c r="M4" s="118"/>
      <c r="N4" s="118"/>
    </row>
    <row r="5" spans="1:14" ht="16.5" customHeight="1">
      <c r="A5" s="116"/>
      <c r="B5" s="117"/>
      <c r="C5" s="7" t="s">
        <v>19</v>
      </c>
      <c r="D5" s="8" t="s">
        <v>20</v>
      </c>
      <c r="E5" s="7" t="s">
        <v>19</v>
      </c>
      <c r="F5" s="8" t="s">
        <v>20</v>
      </c>
      <c r="G5" s="7" t="s">
        <v>19</v>
      </c>
      <c r="H5" s="8" t="s">
        <v>20</v>
      </c>
      <c r="I5" s="7" t="s">
        <v>19</v>
      </c>
      <c r="J5" s="8" t="s">
        <v>20</v>
      </c>
      <c r="K5" s="7" t="s">
        <v>19</v>
      </c>
      <c r="L5" s="15" t="s">
        <v>20</v>
      </c>
      <c r="M5" s="118"/>
      <c r="N5" s="118"/>
    </row>
    <row r="6" spans="1:14" ht="11.25">
      <c r="A6" s="17"/>
      <c r="B6" s="18"/>
      <c r="C6" s="16" t="s">
        <v>5</v>
      </c>
      <c r="D6" s="19" t="s">
        <v>6</v>
      </c>
      <c r="E6" s="16" t="s">
        <v>5</v>
      </c>
      <c r="F6" s="19" t="s">
        <v>6</v>
      </c>
      <c r="G6" s="16" t="s">
        <v>5</v>
      </c>
      <c r="H6" s="19" t="s">
        <v>6</v>
      </c>
      <c r="I6" s="16" t="s">
        <v>5</v>
      </c>
      <c r="J6" s="19" t="s">
        <v>6</v>
      </c>
      <c r="K6" s="16" t="s">
        <v>5</v>
      </c>
      <c r="L6" s="21" t="s">
        <v>6</v>
      </c>
      <c r="M6" s="43"/>
      <c r="N6" s="43"/>
    </row>
    <row r="7" spans="1:14" ht="30" customHeight="1">
      <c r="A7" s="119" t="s">
        <v>24</v>
      </c>
      <c r="B7" s="22" t="s">
        <v>7</v>
      </c>
      <c r="C7" s="23">
        <v>24474</v>
      </c>
      <c r="D7" s="24">
        <v>6626</v>
      </c>
      <c r="E7" s="23">
        <v>9007</v>
      </c>
      <c r="F7" s="24">
        <v>2109</v>
      </c>
      <c r="G7" s="23">
        <v>33481</v>
      </c>
      <c r="H7" s="24">
        <v>8735</v>
      </c>
      <c r="I7" s="23">
        <v>9209</v>
      </c>
      <c r="J7" s="24">
        <v>2735</v>
      </c>
      <c r="K7" s="23">
        <v>24272</v>
      </c>
      <c r="L7" s="46">
        <v>6000</v>
      </c>
      <c r="M7" s="44"/>
      <c r="N7" s="133"/>
    </row>
    <row r="8" spans="1:14" ht="30" customHeight="1">
      <c r="A8" s="120"/>
      <c r="B8" s="25" t="s">
        <v>8</v>
      </c>
      <c r="C8" s="27">
        <v>68468</v>
      </c>
      <c r="D8" s="28">
        <v>11871</v>
      </c>
      <c r="E8" s="27">
        <v>36025</v>
      </c>
      <c r="F8" s="28">
        <v>5360</v>
      </c>
      <c r="G8" s="27">
        <v>104493</v>
      </c>
      <c r="H8" s="28">
        <v>17231</v>
      </c>
      <c r="I8" s="27">
        <v>36868</v>
      </c>
      <c r="J8" s="28">
        <v>6276</v>
      </c>
      <c r="K8" s="27">
        <v>67625</v>
      </c>
      <c r="L8" s="47">
        <v>10955</v>
      </c>
      <c r="M8" s="44"/>
      <c r="N8" s="133"/>
    </row>
    <row r="9" spans="1:14" s="3" customFormat="1" ht="30" customHeight="1">
      <c r="A9" s="121"/>
      <c r="B9" s="26" t="s">
        <v>4</v>
      </c>
      <c r="C9" s="29">
        <v>92942</v>
      </c>
      <c r="D9" s="30">
        <v>18497</v>
      </c>
      <c r="E9" s="29">
        <v>45032</v>
      </c>
      <c r="F9" s="30">
        <v>7469</v>
      </c>
      <c r="G9" s="29">
        <v>137974</v>
      </c>
      <c r="H9" s="30">
        <v>25966</v>
      </c>
      <c r="I9" s="29">
        <v>46077</v>
      </c>
      <c r="J9" s="30">
        <v>9011</v>
      </c>
      <c r="K9" s="29">
        <v>91897</v>
      </c>
      <c r="L9" s="48">
        <v>16955</v>
      </c>
      <c r="M9" s="45"/>
      <c r="N9" s="133"/>
    </row>
    <row r="10" spans="1:14" ht="30" customHeight="1">
      <c r="A10" s="122" t="s">
        <v>9</v>
      </c>
      <c r="B10" s="123"/>
      <c r="C10" s="31">
        <v>5444</v>
      </c>
      <c r="D10" s="32">
        <v>3775</v>
      </c>
      <c r="E10" s="31">
        <v>3772</v>
      </c>
      <c r="F10" s="32">
        <v>2439</v>
      </c>
      <c r="G10" s="31">
        <v>9216</v>
      </c>
      <c r="H10" s="32">
        <v>6214</v>
      </c>
      <c r="I10" s="31">
        <v>4052</v>
      </c>
      <c r="J10" s="32">
        <v>2917</v>
      </c>
      <c r="K10" s="31">
        <v>5164</v>
      </c>
      <c r="L10" s="37">
        <v>3297</v>
      </c>
      <c r="M10" s="133"/>
      <c r="N10" s="133"/>
    </row>
    <row r="11" spans="1:14" ht="30" customHeight="1">
      <c r="A11" s="122" t="s">
        <v>10</v>
      </c>
      <c r="B11" s="123"/>
      <c r="C11" s="31">
        <v>974</v>
      </c>
      <c r="D11" s="32">
        <v>1508</v>
      </c>
      <c r="E11" s="31">
        <v>701</v>
      </c>
      <c r="F11" s="32">
        <v>984</v>
      </c>
      <c r="G11" s="31">
        <v>1675</v>
      </c>
      <c r="H11" s="32">
        <v>2492</v>
      </c>
      <c r="I11" s="31">
        <v>748</v>
      </c>
      <c r="J11" s="32">
        <v>852</v>
      </c>
      <c r="K11" s="31">
        <v>927</v>
      </c>
      <c r="L11" s="37">
        <v>1640</v>
      </c>
      <c r="M11" s="133"/>
      <c r="N11" s="133"/>
    </row>
    <row r="12" spans="1:14" ht="30" customHeight="1">
      <c r="A12" s="122" t="s">
        <v>11</v>
      </c>
      <c r="B12" s="123"/>
      <c r="C12" s="31">
        <v>79392</v>
      </c>
      <c r="D12" s="32">
        <v>17939</v>
      </c>
      <c r="E12" s="31">
        <v>38020</v>
      </c>
      <c r="F12" s="32">
        <v>18027</v>
      </c>
      <c r="G12" s="31">
        <v>117412</v>
      </c>
      <c r="H12" s="32">
        <v>35966</v>
      </c>
      <c r="I12" s="31">
        <v>36451</v>
      </c>
      <c r="J12" s="32">
        <v>18838</v>
      </c>
      <c r="K12" s="31">
        <v>80961</v>
      </c>
      <c r="L12" s="37">
        <v>17128</v>
      </c>
      <c r="M12" s="133"/>
      <c r="N12" s="133"/>
    </row>
    <row r="13" spans="1:14" ht="30" customHeight="1" thickBot="1">
      <c r="A13" s="137" t="s">
        <v>12</v>
      </c>
      <c r="B13" s="138"/>
      <c r="C13" s="33">
        <v>148</v>
      </c>
      <c r="D13" s="34">
        <v>68.3103</v>
      </c>
      <c r="E13" s="33">
        <v>166</v>
      </c>
      <c r="F13" s="34">
        <v>13.6897</v>
      </c>
      <c r="G13" s="33">
        <v>314</v>
      </c>
      <c r="H13" s="34">
        <v>82</v>
      </c>
      <c r="I13" s="33">
        <v>180</v>
      </c>
      <c r="J13" s="34">
        <v>22</v>
      </c>
      <c r="K13" s="33">
        <v>134</v>
      </c>
      <c r="L13" s="38">
        <v>60</v>
      </c>
      <c r="M13" s="133"/>
      <c r="N13" s="133"/>
    </row>
    <row r="14" spans="1:14" s="3" customFormat="1" ht="30" customHeight="1" thickBot="1" thickTop="1">
      <c r="A14" s="139" t="s">
        <v>25</v>
      </c>
      <c r="B14" s="140"/>
      <c r="C14" s="35">
        <v>178900</v>
      </c>
      <c r="D14" s="36">
        <v>41787.3103</v>
      </c>
      <c r="E14" s="35">
        <v>87691</v>
      </c>
      <c r="F14" s="36">
        <v>28932.689700000003</v>
      </c>
      <c r="G14" s="35">
        <v>266591</v>
      </c>
      <c r="H14" s="36">
        <v>70720</v>
      </c>
      <c r="I14" s="35">
        <v>87508</v>
      </c>
      <c r="J14" s="36">
        <v>31640</v>
      </c>
      <c r="K14" s="35">
        <v>179083</v>
      </c>
      <c r="L14" s="39">
        <v>39080</v>
      </c>
      <c r="M14" s="132"/>
      <c r="N14" s="132"/>
    </row>
    <row r="15" spans="1:14" ht="11.25">
      <c r="A15" s="4" t="s">
        <v>26</v>
      </c>
      <c r="B15" s="135" t="s">
        <v>88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/>
      <c r="N15" s="136"/>
    </row>
    <row r="16" spans="1:14" ht="11.25">
      <c r="A16" s="4" t="s">
        <v>27</v>
      </c>
      <c r="B16" s="134" t="s">
        <v>93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ht="11.25">
      <c r="A17" s="1" t="s">
        <v>13</v>
      </c>
    </row>
    <row r="18" ht="11.25">
      <c r="A18" s="1" t="s">
        <v>28</v>
      </c>
    </row>
    <row r="19" ht="11.25">
      <c r="A19" s="1" t="s">
        <v>29</v>
      </c>
    </row>
  </sheetData>
  <sheetProtection/>
  <mergeCells count="23">
    <mergeCell ref="K3:L4"/>
    <mergeCell ref="N7:N9"/>
    <mergeCell ref="A11:B11"/>
    <mergeCell ref="M10:N10"/>
    <mergeCell ref="M11:N11"/>
    <mergeCell ref="M13:N13"/>
    <mergeCell ref="M14:N14"/>
    <mergeCell ref="M12:N12"/>
    <mergeCell ref="B16:N16"/>
    <mergeCell ref="B15:N15"/>
    <mergeCell ref="A12:B12"/>
    <mergeCell ref="A13:B13"/>
    <mergeCell ref="A14:B14"/>
    <mergeCell ref="A1:L1"/>
    <mergeCell ref="A3:B5"/>
    <mergeCell ref="M3:N5"/>
    <mergeCell ref="A7:A9"/>
    <mergeCell ref="A10:B10"/>
    <mergeCell ref="C3:H3"/>
    <mergeCell ref="G4:H4"/>
    <mergeCell ref="C4:D4"/>
    <mergeCell ref="I3:J4"/>
    <mergeCell ref="E4:F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110" r:id="rId1"/>
  <headerFooter alignWithMargins="0">
    <oddFooter>&amp;R福岡国税局
国税滞納
(H23)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11.75390625" style="2" customWidth="1"/>
    <col min="13" max="16384" width="8.625" style="2" customWidth="1"/>
  </cols>
  <sheetData>
    <row r="1" ht="12" thickBot="1">
      <c r="A1" s="2" t="s">
        <v>15</v>
      </c>
    </row>
    <row r="2" spans="1:12" ht="16.5" customHeight="1">
      <c r="A2" s="143" t="s">
        <v>16</v>
      </c>
      <c r="B2" s="124" t="s">
        <v>17</v>
      </c>
      <c r="C2" s="125"/>
      <c r="D2" s="125"/>
      <c r="E2" s="125"/>
      <c r="F2" s="125"/>
      <c r="G2" s="145"/>
      <c r="H2" s="146" t="s">
        <v>0</v>
      </c>
      <c r="I2" s="147"/>
      <c r="J2" s="146" t="s">
        <v>1</v>
      </c>
      <c r="K2" s="150"/>
      <c r="L2" s="116"/>
    </row>
    <row r="3" spans="1:12" ht="16.5" customHeight="1">
      <c r="A3" s="144"/>
      <c r="B3" s="152" t="s">
        <v>2</v>
      </c>
      <c r="C3" s="153"/>
      <c r="D3" s="152" t="s">
        <v>3</v>
      </c>
      <c r="E3" s="153"/>
      <c r="F3" s="152" t="s">
        <v>18</v>
      </c>
      <c r="G3" s="153"/>
      <c r="H3" s="148"/>
      <c r="I3" s="149"/>
      <c r="J3" s="148"/>
      <c r="K3" s="151"/>
      <c r="L3" s="116"/>
    </row>
    <row r="4" spans="1:12" ht="15" customHeight="1">
      <c r="A4" s="144"/>
      <c r="B4" s="7" t="s">
        <v>19</v>
      </c>
      <c r="C4" s="8" t="s">
        <v>20</v>
      </c>
      <c r="D4" s="7" t="s">
        <v>19</v>
      </c>
      <c r="E4" s="8" t="s">
        <v>20</v>
      </c>
      <c r="F4" s="7" t="s">
        <v>19</v>
      </c>
      <c r="G4" s="8" t="s">
        <v>20</v>
      </c>
      <c r="H4" s="7" t="s">
        <v>19</v>
      </c>
      <c r="I4" s="8" t="s">
        <v>20</v>
      </c>
      <c r="J4" s="7" t="s">
        <v>19</v>
      </c>
      <c r="K4" s="15" t="s">
        <v>20</v>
      </c>
      <c r="L4" s="116"/>
    </row>
    <row r="5" spans="1:12" ht="11.25">
      <c r="A5" s="20"/>
      <c r="B5" s="16" t="s">
        <v>5</v>
      </c>
      <c r="C5" s="19" t="s">
        <v>6</v>
      </c>
      <c r="D5" s="16" t="s">
        <v>5</v>
      </c>
      <c r="E5" s="19" t="s">
        <v>6</v>
      </c>
      <c r="F5" s="16" t="s">
        <v>5</v>
      </c>
      <c r="G5" s="19" t="s">
        <v>6</v>
      </c>
      <c r="H5" s="16" t="s">
        <v>5</v>
      </c>
      <c r="I5" s="19" t="s">
        <v>6</v>
      </c>
      <c r="J5" s="16" t="s">
        <v>5</v>
      </c>
      <c r="K5" s="21" t="s">
        <v>6</v>
      </c>
      <c r="L5" s="42"/>
    </row>
    <row r="6" spans="1:12" s="49" customFormat="1" ht="30" customHeight="1">
      <c r="A6" s="9" t="s">
        <v>30</v>
      </c>
      <c r="B6" s="10">
        <v>175317</v>
      </c>
      <c r="C6" s="11">
        <v>46125</v>
      </c>
      <c r="D6" s="10">
        <v>97833</v>
      </c>
      <c r="E6" s="11">
        <v>40650</v>
      </c>
      <c r="F6" s="10">
        <v>273150</v>
      </c>
      <c r="G6" s="11">
        <v>86775</v>
      </c>
      <c r="H6" s="10">
        <v>95176</v>
      </c>
      <c r="I6" s="11">
        <v>38701</v>
      </c>
      <c r="J6" s="10">
        <v>177974</v>
      </c>
      <c r="K6" s="110">
        <v>48074</v>
      </c>
      <c r="L6" s="40"/>
    </row>
    <row r="7" spans="1:12" s="49" customFormat="1" ht="30" customHeight="1">
      <c r="A7" s="9" t="s">
        <v>31</v>
      </c>
      <c r="B7" s="5">
        <v>177974</v>
      </c>
      <c r="C7" s="6">
        <v>48074</v>
      </c>
      <c r="D7" s="5">
        <v>93170</v>
      </c>
      <c r="E7" s="6">
        <v>38383</v>
      </c>
      <c r="F7" s="5">
        <v>271144</v>
      </c>
      <c r="G7" s="6">
        <v>86457</v>
      </c>
      <c r="H7" s="5">
        <v>98663</v>
      </c>
      <c r="I7" s="6">
        <v>41411</v>
      </c>
      <c r="J7" s="5">
        <v>172481</v>
      </c>
      <c r="K7" s="111">
        <v>45046</v>
      </c>
      <c r="L7" s="40"/>
    </row>
    <row r="8" spans="1:12" s="49" customFormat="1" ht="30" customHeight="1">
      <c r="A8" s="9" t="s">
        <v>32</v>
      </c>
      <c r="B8" s="5">
        <v>172481</v>
      </c>
      <c r="C8" s="6">
        <v>45046</v>
      </c>
      <c r="D8" s="5">
        <v>88671</v>
      </c>
      <c r="E8" s="6">
        <v>30836</v>
      </c>
      <c r="F8" s="5">
        <v>261152</v>
      </c>
      <c r="G8" s="6">
        <v>75882</v>
      </c>
      <c r="H8" s="5">
        <v>85571</v>
      </c>
      <c r="I8" s="6">
        <v>33037</v>
      </c>
      <c r="J8" s="5">
        <v>175581</v>
      </c>
      <c r="K8" s="111">
        <v>42845</v>
      </c>
      <c r="L8" s="40"/>
    </row>
    <row r="9" spans="1:12" s="49" customFormat="1" ht="30" customHeight="1">
      <c r="A9" s="9" t="s">
        <v>89</v>
      </c>
      <c r="B9" s="5">
        <v>175581</v>
      </c>
      <c r="C9" s="6">
        <v>42845</v>
      </c>
      <c r="D9" s="5">
        <v>86053</v>
      </c>
      <c r="E9" s="6">
        <v>31170.311799999996</v>
      </c>
      <c r="F9" s="5">
        <v>261634</v>
      </c>
      <c r="G9" s="6">
        <v>74015.3118</v>
      </c>
      <c r="H9" s="5">
        <v>82734</v>
      </c>
      <c r="I9" s="6">
        <v>32228</v>
      </c>
      <c r="J9" s="5">
        <v>178900</v>
      </c>
      <c r="K9" s="111">
        <v>41787.3103</v>
      </c>
      <c r="L9" s="40"/>
    </row>
    <row r="10" spans="1:12" ht="30" customHeight="1" thickBot="1">
      <c r="A10" s="14" t="s">
        <v>90</v>
      </c>
      <c r="B10" s="12">
        <v>178900</v>
      </c>
      <c r="C10" s="13">
        <v>41787.3103</v>
      </c>
      <c r="D10" s="12">
        <v>87691</v>
      </c>
      <c r="E10" s="13">
        <v>28932.689700000003</v>
      </c>
      <c r="F10" s="12">
        <v>266591</v>
      </c>
      <c r="G10" s="13">
        <v>70720</v>
      </c>
      <c r="H10" s="12">
        <v>87508</v>
      </c>
      <c r="I10" s="13">
        <v>31640</v>
      </c>
      <c r="J10" s="12">
        <v>179083</v>
      </c>
      <c r="K10" s="112">
        <v>39080</v>
      </c>
      <c r="L10" s="40"/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110" r:id="rId1"/>
  <headerFooter alignWithMargins="0">
    <oddFooter>&amp;R福岡国税局
国税滞納
(H23)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SheetLayoutView="100" zoomScalePageLayoutView="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76</v>
      </c>
    </row>
    <row r="2" spans="1:11" ht="15" customHeight="1">
      <c r="A2" s="154" t="s">
        <v>75</v>
      </c>
      <c r="B2" s="124" t="s">
        <v>74</v>
      </c>
      <c r="C2" s="125"/>
      <c r="D2" s="125"/>
      <c r="E2" s="125"/>
      <c r="F2" s="125"/>
      <c r="G2" s="145"/>
      <c r="H2" s="146" t="s">
        <v>0</v>
      </c>
      <c r="I2" s="147"/>
      <c r="J2" s="146" t="s">
        <v>1</v>
      </c>
      <c r="K2" s="150"/>
    </row>
    <row r="3" spans="1:11" ht="15" customHeight="1">
      <c r="A3" s="155"/>
      <c r="B3" s="152" t="s">
        <v>2</v>
      </c>
      <c r="C3" s="153"/>
      <c r="D3" s="152" t="s">
        <v>73</v>
      </c>
      <c r="E3" s="153"/>
      <c r="F3" s="152" t="s">
        <v>72</v>
      </c>
      <c r="G3" s="153"/>
      <c r="H3" s="148"/>
      <c r="I3" s="149"/>
      <c r="J3" s="148"/>
      <c r="K3" s="151"/>
    </row>
    <row r="4" spans="1:11" ht="15" customHeight="1">
      <c r="A4" s="155"/>
      <c r="B4" s="7" t="s">
        <v>71</v>
      </c>
      <c r="C4" s="8" t="s">
        <v>70</v>
      </c>
      <c r="D4" s="7" t="s">
        <v>71</v>
      </c>
      <c r="E4" s="8" t="s">
        <v>70</v>
      </c>
      <c r="F4" s="7" t="s">
        <v>71</v>
      </c>
      <c r="G4" s="8" t="s">
        <v>70</v>
      </c>
      <c r="H4" s="7" t="s">
        <v>71</v>
      </c>
      <c r="I4" s="8" t="s">
        <v>70</v>
      </c>
      <c r="J4" s="7" t="s">
        <v>71</v>
      </c>
      <c r="K4" s="15" t="s">
        <v>70</v>
      </c>
    </row>
    <row r="5" spans="1:11" ht="11.25">
      <c r="A5" s="86"/>
      <c r="B5" s="16" t="s">
        <v>5</v>
      </c>
      <c r="C5" s="19" t="s">
        <v>6</v>
      </c>
      <c r="D5" s="16" t="s">
        <v>5</v>
      </c>
      <c r="E5" s="19" t="s">
        <v>6</v>
      </c>
      <c r="F5" s="16" t="s">
        <v>5</v>
      </c>
      <c r="G5" s="19" t="s">
        <v>6</v>
      </c>
      <c r="H5" s="16" t="s">
        <v>5</v>
      </c>
      <c r="I5" s="19" t="s">
        <v>6</v>
      </c>
      <c r="J5" s="16" t="s">
        <v>5</v>
      </c>
      <c r="K5" s="21" t="s">
        <v>6</v>
      </c>
    </row>
    <row r="6" spans="1:11" ht="24" customHeight="1">
      <c r="A6" s="85" t="s">
        <v>69</v>
      </c>
      <c r="B6" s="83">
        <v>1895</v>
      </c>
      <c r="C6" s="84">
        <v>248</v>
      </c>
      <c r="D6" s="83">
        <v>1115</v>
      </c>
      <c r="E6" s="84">
        <v>310</v>
      </c>
      <c r="F6" s="83">
        <v>3010</v>
      </c>
      <c r="G6" s="84">
        <v>558</v>
      </c>
      <c r="H6" s="83">
        <v>1142</v>
      </c>
      <c r="I6" s="84">
        <v>356</v>
      </c>
      <c r="J6" s="83">
        <v>1868</v>
      </c>
      <c r="K6" s="82">
        <v>202</v>
      </c>
    </row>
    <row r="7" spans="1:11" ht="24" customHeight="1">
      <c r="A7" s="73" t="s">
        <v>68</v>
      </c>
      <c r="B7" s="71">
        <v>3073</v>
      </c>
      <c r="C7" s="72">
        <v>375</v>
      </c>
      <c r="D7" s="71">
        <v>2479</v>
      </c>
      <c r="E7" s="72">
        <v>736</v>
      </c>
      <c r="F7" s="71">
        <v>5552</v>
      </c>
      <c r="G7" s="72">
        <v>1111</v>
      </c>
      <c r="H7" s="71">
        <v>2510</v>
      </c>
      <c r="I7" s="72">
        <v>740</v>
      </c>
      <c r="J7" s="71">
        <v>3042</v>
      </c>
      <c r="K7" s="70">
        <v>371</v>
      </c>
    </row>
    <row r="8" spans="1:11" ht="24" customHeight="1">
      <c r="A8" s="73" t="s">
        <v>67</v>
      </c>
      <c r="B8" s="71">
        <v>9428</v>
      </c>
      <c r="C8" s="72">
        <v>1647</v>
      </c>
      <c r="D8" s="71">
        <v>5014</v>
      </c>
      <c r="E8" s="72">
        <v>1713</v>
      </c>
      <c r="F8" s="71">
        <v>14442</v>
      </c>
      <c r="G8" s="72">
        <v>3360</v>
      </c>
      <c r="H8" s="71">
        <v>5115</v>
      </c>
      <c r="I8" s="72">
        <v>1845</v>
      </c>
      <c r="J8" s="71">
        <v>9327</v>
      </c>
      <c r="K8" s="70">
        <v>1516</v>
      </c>
    </row>
    <row r="9" spans="1:11" ht="24" customHeight="1">
      <c r="A9" s="73" t="s">
        <v>66</v>
      </c>
      <c r="B9" s="71">
        <v>6820</v>
      </c>
      <c r="C9" s="72">
        <v>1046</v>
      </c>
      <c r="D9" s="71">
        <v>4044</v>
      </c>
      <c r="E9" s="72">
        <v>1111</v>
      </c>
      <c r="F9" s="71">
        <v>10864</v>
      </c>
      <c r="G9" s="72">
        <v>2156</v>
      </c>
      <c r="H9" s="71">
        <v>4044</v>
      </c>
      <c r="I9" s="72">
        <v>1137</v>
      </c>
      <c r="J9" s="71">
        <v>6820</v>
      </c>
      <c r="K9" s="70">
        <v>1019</v>
      </c>
    </row>
    <row r="10" spans="1:11" ht="24" customHeight="1">
      <c r="A10" s="73" t="s">
        <v>65</v>
      </c>
      <c r="B10" s="71">
        <v>9236</v>
      </c>
      <c r="C10" s="72">
        <v>1859</v>
      </c>
      <c r="D10" s="71">
        <v>5200</v>
      </c>
      <c r="E10" s="72">
        <v>2161</v>
      </c>
      <c r="F10" s="71">
        <v>14436</v>
      </c>
      <c r="G10" s="72">
        <v>4020</v>
      </c>
      <c r="H10" s="71">
        <v>4792</v>
      </c>
      <c r="I10" s="72">
        <v>2090</v>
      </c>
      <c r="J10" s="71">
        <v>9644</v>
      </c>
      <c r="K10" s="70">
        <v>1931</v>
      </c>
    </row>
    <row r="11" spans="1:11" ht="24" customHeight="1">
      <c r="A11" s="73" t="s">
        <v>64</v>
      </c>
      <c r="B11" s="71">
        <v>12783</v>
      </c>
      <c r="C11" s="72">
        <v>2131</v>
      </c>
      <c r="D11" s="71">
        <v>6268</v>
      </c>
      <c r="E11" s="72">
        <v>1925</v>
      </c>
      <c r="F11" s="71">
        <v>19051</v>
      </c>
      <c r="G11" s="72">
        <v>4056</v>
      </c>
      <c r="H11" s="71">
        <v>6001</v>
      </c>
      <c r="I11" s="72">
        <v>1982</v>
      </c>
      <c r="J11" s="71">
        <v>13050</v>
      </c>
      <c r="K11" s="70">
        <v>2074</v>
      </c>
    </row>
    <row r="12" spans="1:11" ht="24" customHeight="1">
      <c r="A12" s="73" t="s">
        <v>63</v>
      </c>
      <c r="B12" s="71">
        <v>13419</v>
      </c>
      <c r="C12" s="72">
        <v>2628</v>
      </c>
      <c r="D12" s="71">
        <v>7542</v>
      </c>
      <c r="E12" s="72">
        <v>2726</v>
      </c>
      <c r="F12" s="71">
        <v>20961</v>
      </c>
      <c r="G12" s="72">
        <v>5354</v>
      </c>
      <c r="H12" s="71">
        <v>6704</v>
      </c>
      <c r="I12" s="72">
        <v>2739</v>
      </c>
      <c r="J12" s="71">
        <v>14257</v>
      </c>
      <c r="K12" s="70">
        <v>2615</v>
      </c>
    </row>
    <row r="13" spans="1:11" ht="24" customHeight="1">
      <c r="A13" s="73" t="s">
        <v>62</v>
      </c>
      <c r="B13" s="71">
        <v>14235</v>
      </c>
      <c r="C13" s="72">
        <v>2042</v>
      </c>
      <c r="D13" s="71">
        <v>6846</v>
      </c>
      <c r="E13" s="72">
        <v>1846</v>
      </c>
      <c r="F13" s="71">
        <v>21081</v>
      </c>
      <c r="G13" s="72">
        <v>3888</v>
      </c>
      <c r="H13" s="71">
        <v>6718</v>
      </c>
      <c r="I13" s="72">
        <v>1859</v>
      </c>
      <c r="J13" s="71">
        <v>14363</v>
      </c>
      <c r="K13" s="70">
        <v>2029</v>
      </c>
    </row>
    <row r="14" spans="1:11" s="3" customFormat="1" ht="24" customHeight="1">
      <c r="A14" s="85" t="s">
        <v>61</v>
      </c>
      <c r="B14" s="83">
        <v>3199</v>
      </c>
      <c r="C14" s="84">
        <v>395</v>
      </c>
      <c r="D14" s="83">
        <v>2040</v>
      </c>
      <c r="E14" s="84">
        <v>495</v>
      </c>
      <c r="F14" s="83">
        <v>5239</v>
      </c>
      <c r="G14" s="84">
        <v>890</v>
      </c>
      <c r="H14" s="83">
        <v>2065</v>
      </c>
      <c r="I14" s="84">
        <v>527</v>
      </c>
      <c r="J14" s="83">
        <v>3174</v>
      </c>
      <c r="K14" s="82">
        <v>364</v>
      </c>
    </row>
    <row r="15" spans="1:11" s="81" customFormat="1" ht="24" customHeight="1">
      <c r="A15" s="73" t="s">
        <v>60</v>
      </c>
      <c r="B15" s="71">
        <v>8636</v>
      </c>
      <c r="C15" s="72">
        <v>1296</v>
      </c>
      <c r="D15" s="71">
        <v>4741</v>
      </c>
      <c r="E15" s="72">
        <v>1337</v>
      </c>
      <c r="F15" s="71">
        <v>13377</v>
      </c>
      <c r="G15" s="72">
        <v>2633</v>
      </c>
      <c r="H15" s="71">
        <v>4820</v>
      </c>
      <c r="I15" s="72">
        <v>1393</v>
      </c>
      <c r="J15" s="71">
        <v>8557</v>
      </c>
      <c r="K15" s="70">
        <v>1240</v>
      </c>
    </row>
    <row r="16" spans="1:11" ht="24" customHeight="1">
      <c r="A16" s="73" t="s">
        <v>59</v>
      </c>
      <c r="B16" s="71">
        <v>2569</v>
      </c>
      <c r="C16" s="72">
        <v>335</v>
      </c>
      <c r="D16" s="71">
        <v>1183</v>
      </c>
      <c r="E16" s="72">
        <v>304</v>
      </c>
      <c r="F16" s="71">
        <v>3752</v>
      </c>
      <c r="G16" s="72">
        <v>639</v>
      </c>
      <c r="H16" s="71">
        <v>1183</v>
      </c>
      <c r="I16" s="72">
        <v>340</v>
      </c>
      <c r="J16" s="71">
        <v>2569</v>
      </c>
      <c r="K16" s="70">
        <v>299</v>
      </c>
    </row>
    <row r="17" spans="1:11" ht="24" customHeight="1">
      <c r="A17" s="73" t="s">
        <v>58</v>
      </c>
      <c r="B17" s="71">
        <v>3996</v>
      </c>
      <c r="C17" s="72">
        <v>504</v>
      </c>
      <c r="D17" s="71">
        <v>2003</v>
      </c>
      <c r="E17" s="72">
        <v>554</v>
      </c>
      <c r="F17" s="71">
        <v>5999</v>
      </c>
      <c r="G17" s="72">
        <v>1057</v>
      </c>
      <c r="H17" s="71">
        <v>1854</v>
      </c>
      <c r="I17" s="72">
        <v>542</v>
      </c>
      <c r="J17" s="71">
        <v>4145</v>
      </c>
      <c r="K17" s="70">
        <v>516</v>
      </c>
    </row>
    <row r="18" spans="1:11" ht="24" customHeight="1">
      <c r="A18" s="73" t="s">
        <v>57</v>
      </c>
      <c r="B18" s="71">
        <v>2370</v>
      </c>
      <c r="C18" s="72">
        <v>329</v>
      </c>
      <c r="D18" s="71">
        <v>1211</v>
      </c>
      <c r="E18" s="72">
        <v>299</v>
      </c>
      <c r="F18" s="71">
        <v>3581</v>
      </c>
      <c r="G18" s="72">
        <v>629</v>
      </c>
      <c r="H18" s="71">
        <v>1279</v>
      </c>
      <c r="I18" s="72">
        <v>307</v>
      </c>
      <c r="J18" s="71">
        <v>2302</v>
      </c>
      <c r="K18" s="70">
        <v>321</v>
      </c>
    </row>
    <row r="19" spans="1:11" ht="24" customHeight="1">
      <c r="A19" s="73" t="s">
        <v>56</v>
      </c>
      <c r="B19" s="71">
        <v>1449</v>
      </c>
      <c r="C19" s="72">
        <v>189</v>
      </c>
      <c r="D19" s="71">
        <v>860</v>
      </c>
      <c r="E19" s="72">
        <v>232</v>
      </c>
      <c r="F19" s="71">
        <v>2309</v>
      </c>
      <c r="G19" s="72">
        <v>422</v>
      </c>
      <c r="H19" s="71">
        <v>785</v>
      </c>
      <c r="I19" s="72">
        <v>231</v>
      </c>
      <c r="J19" s="71">
        <v>1524</v>
      </c>
      <c r="K19" s="70">
        <v>191</v>
      </c>
    </row>
    <row r="20" spans="1:11" ht="24" customHeight="1">
      <c r="A20" s="73" t="s">
        <v>55</v>
      </c>
      <c r="B20" s="71">
        <v>1837</v>
      </c>
      <c r="C20" s="72">
        <v>245</v>
      </c>
      <c r="D20" s="71">
        <v>1173</v>
      </c>
      <c r="E20" s="72">
        <v>279</v>
      </c>
      <c r="F20" s="71">
        <v>3010</v>
      </c>
      <c r="G20" s="72">
        <v>524</v>
      </c>
      <c r="H20" s="71">
        <v>1257</v>
      </c>
      <c r="I20" s="72">
        <v>299</v>
      </c>
      <c r="J20" s="71">
        <v>1753</v>
      </c>
      <c r="K20" s="70">
        <v>225</v>
      </c>
    </row>
    <row r="21" spans="1:11" ht="24" customHeight="1">
      <c r="A21" s="73" t="s">
        <v>54</v>
      </c>
      <c r="B21" s="71">
        <v>1030</v>
      </c>
      <c r="C21" s="72">
        <v>158</v>
      </c>
      <c r="D21" s="71">
        <v>626</v>
      </c>
      <c r="E21" s="72">
        <v>203</v>
      </c>
      <c r="F21" s="71">
        <v>1656</v>
      </c>
      <c r="G21" s="72">
        <v>361</v>
      </c>
      <c r="H21" s="71">
        <v>696</v>
      </c>
      <c r="I21" s="72">
        <v>224</v>
      </c>
      <c r="J21" s="71">
        <v>960</v>
      </c>
      <c r="K21" s="70">
        <v>137</v>
      </c>
    </row>
    <row r="22" spans="1:11" ht="24" customHeight="1">
      <c r="A22" s="73" t="s">
        <v>53</v>
      </c>
      <c r="B22" s="71">
        <v>1974</v>
      </c>
      <c r="C22" s="72">
        <v>284</v>
      </c>
      <c r="D22" s="71">
        <v>1585</v>
      </c>
      <c r="E22" s="72">
        <v>448</v>
      </c>
      <c r="F22" s="71">
        <v>3559</v>
      </c>
      <c r="G22" s="72">
        <v>732</v>
      </c>
      <c r="H22" s="71">
        <v>1576</v>
      </c>
      <c r="I22" s="72">
        <v>466</v>
      </c>
      <c r="J22" s="71">
        <v>1983</v>
      </c>
      <c r="K22" s="70">
        <v>266</v>
      </c>
    </row>
    <row r="23" spans="1:11" ht="24" customHeight="1">
      <c r="A23" s="73" t="s">
        <v>52</v>
      </c>
      <c r="B23" s="71">
        <v>9987</v>
      </c>
      <c r="C23" s="72">
        <v>1496</v>
      </c>
      <c r="D23" s="71">
        <v>4288</v>
      </c>
      <c r="E23" s="72">
        <v>1258</v>
      </c>
      <c r="F23" s="71">
        <v>14275</v>
      </c>
      <c r="G23" s="72">
        <v>2754</v>
      </c>
      <c r="H23" s="71">
        <v>3826</v>
      </c>
      <c r="I23" s="72">
        <v>1231</v>
      </c>
      <c r="J23" s="71">
        <v>10449</v>
      </c>
      <c r="K23" s="70">
        <v>1523</v>
      </c>
    </row>
    <row r="24" spans="1:11" s="3" customFormat="1" ht="24" customHeight="1">
      <c r="A24" s="69" t="s">
        <v>51</v>
      </c>
      <c r="B24" s="67">
        <f>SUM(B6:B23)</f>
        <v>107936</v>
      </c>
      <c r="C24" s="68">
        <v>17207</v>
      </c>
      <c r="D24" s="67">
        <f>SUM(D6:D23)</f>
        <v>58218</v>
      </c>
      <c r="E24" s="68">
        <v>17937</v>
      </c>
      <c r="F24" s="67">
        <f>SUM(F6:F23)</f>
        <v>166154</v>
      </c>
      <c r="G24" s="68">
        <v>35144</v>
      </c>
      <c r="H24" s="67">
        <f>SUM(H6:H23)</f>
        <v>56367</v>
      </c>
      <c r="I24" s="68">
        <v>18306</v>
      </c>
      <c r="J24" s="67">
        <f>SUM(J6:J23)</f>
        <v>109787</v>
      </c>
      <c r="K24" s="66">
        <v>16838</v>
      </c>
    </row>
    <row r="25" spans="1:11" s="81" customFormat="1" ht="24" customHeight="1">
      <c r="A25" s="62"/>
      <c r="B25" s="79"/>
      <c r="C25" s="80"/>
      <c r="D25" s="79"/>
      <c r="E25" s="80"/>
      <c r="F25" s="79"/>
      <c r="G25" s="80"/>
      <c r="H25" s="79"/>
      <c r="I25" s="80"/>
      <c r="J25" s="79"/>
      <c r="K25" s="78"/>
    </row>
    <row r="26" spans="1:11" s="81" customFormat="1" ht="24" customHeight="1">
      <c r="A26" s="73" t="s">
        <v>50</v>
      </c>
      <c r="B26" s="71">
        <v>7595</v>
      </c>
      <c r="C26" s="72">
        <v>988</v>
      </c>
      <c r="D26" s="71">
        <v>3838</v>
      </c>
      <c r="E26" s="72">
        <v>1006</v>
      </c>
      <c r="F26" s="71">
        <v>11433</v>
      </c>
      <c r="G26" s="72">
        <v>1994</v>
      </c>
      <c r="H26" s="71">
        <v>3705</v>
      </c>
      <c r="I26" s="72">
        <v>978</v>
      </c>
      <c r="J26" s="71">
        <v>7728</v>
      </c>
      <c r="K26" s="70">
        <v>1016</v>
      </c>
    </row>
    <row r="27" spans="1:11" s="3" customFormat="1" ht="24" customHeight="1">
      <c r="A27" s="73" t="s">
        <v>49</v>
      </c>
      <c r="B27" s="71">
        <v>3815</v>
      </c>
      <c r="C27" s="72">
        <v>518</v>
      </c>
      <c r="D27" s="71">
        <v>1972</v>
      </c>
      <c r="E27" s="72">
        <v>446</v>
      </c>
      <c r="F27" s="71">
        <v>5787</v>
      </c>
      <c r="G27" s="72">
        <v>964</v>
      </c>
      <c r="H27" s="71">
        <v>1882</v>
      </c>
      <c r="I27" s="72">
        <v>471</v>
      </c>
      <c r="J27" s="71">
        <v>3905</v>
      </c>
      <c r="K27" s="70">
        <v>493</v>
      </c>
    </row>
    <row r="28" spans="1:11" s="3" customFormat="1" ht="24" customHeight="1">
      <c r="A28" s="73" t="s">
        <v>48</v>
      </c>
      <c r="B28" s="71">
        <v>2553</v>
      </c>
      <c r="C28" s="72">
        <v>358</v>
      </c>
      <c r="D28" s="71">
        <v>1538</v>
      </c>
      <c r="E28" s="72">
        <v>410</v>
      </c>
      <c r="F28" s="71">
        <v>4091</v>
      </c>
      <c r="G28" s="72">
        <v>769</v>
      </c>
      <c r="H28" s="71">
        <v>1548</v>
      </c>
      <c r="I28" s="72">
        <v>389</v>
      </c>
      <c r="J28" s="71">
        <v>2543</v>
      </c>
      <c r="K28" s="70">
        <v>380</v>
      </c>
    </row>
    <row r="29" spans="1:11" ht="24" customHeight="1">
      <c r="A29" s="73" t="s">
        <v>47</v>
      </c>
      <c r="B29" s="71">
        <v>2024</v>
      </c>
      <c r="C29" s="72">
        <v>256</v>
      </c>
      <c r="D29" s="71">
        <v>962</v>
      </c>
      <c r="E29" s="72">
        <v>288</v>
      </c>
      <c r="F29" s="71">
        <v>2986</v>
      </c>
      <c r="G29" s="72">
        <v>544</v>
      </c>
      <c r="H29" s="71">
        <v>850</v>
      </c>
      <c r="I29" s="72">
        <v>287</v>
      </c>
      <c r="J29" s="71">
        <v>2136</v>
      </c>
      <c r="K29" s="70">
        <v>257</v>
      </c>
    </row>
    <row r="30" spans="1:11" ht="24" customHeight="1">
      <c r="A30" s="73" t="s">
        <v>46</v>
      </c>
      <c r="B30" s="71">
        <v>3341</v>
      </c>
      <c r="C30" s="72">
        <v>422</v>
      </c>
      <c r="D30" s="71">
        <v>1961</v>
      </c>
      <c r="E30" s="72">
        <v>511</v>
      </c>
      <c r="F30" s="71">
        <v>5302</v>
      </c>
      <c r="G30" s="72">
        <v>933</v>
      </c>
      <c r="H30" s="71">
        <v>1735</v>
      </c>
      <c r="I30" s="72">
        <v>500</v>
      </c>
      <c r="J30" s="71">
        <v>3567</v>
      </c>
      <c r="K30" s="70">
        <v>434</v>
      </c>
    </row>
    <row r="31" spans="1:11" ht="24" customHeight="1">
      <c r="A31" s="69" t="s">
        <v>45</v>
      </c>
      <c r="B31" s="67">
        <f>SUM(B26:B30)</f>
        <v>19328</v>
      </c>
      <c r="C31" s="68">
        <v>2543</v>
      </c>
      <c r="D31" s="67">
        <f>SUM(D26:D30)</f>
        <v>10271</v>
      </c>
      <c r="E31" s="68">
        <v>2662</v>
      </c>
      <c r="F31" s="67">
        <f>SUM(F26:F30)</f>
        <v>29599</v>
      </c>
      <c r="G31" s="68">
        <v>5205</v>
      </c>
      <c r="H31" s="67">
        <f>SUM(H26:H30)</f>
        <v>9720</v>
      </c>
      <c r="I31" s="68">
        <v>2624</v>
      </c>
      <c r="J31" s="67">
        <f>SUM(J26:J30)</f>
        <v>19879</v>
      </c>
      <c r="K31" s="66">
        <v>2580</v>
      </c>
    </row>
    <row r="32" spans="1:11" ht="24" customHeight="1">
      <c r="A32" s="62"/>
      <c r="B32" s="79"/>
      <c r="C32" s="80"/>
      <c r="D32" s="79"/>
      <c r="E32" s="80"/>
      <c r="F32" s="79"/>
      <c r="G32" s="80"/>
      <c r="H32" s="79"/>
      <c r="I32" s="80"/>
      <c r="J32" s="79"/>
      <c r="K32" s="78"/>
    </row>
    <row r="33" spans="1:11" ht="24" customHeight="1">
      <c r="A33" s="77" t="s">
        <v>44</v>
      </c>
      <c r="B33" s="75">
        <v>15574</v>
      </c>
      <c r="C33" s="76">
        <v>2109</v>
      </c>
      <c r="D33" s="75">
        <v>7203</v>
      </c>
      <c r="E33" s="76">
        <v>1888</v>
      </c>
      <c r="F33" s="75">
        <v>22777</v>
      </c>
      <c r="G33" s="76">
        <v>3997</v>
      </c>
      <c r="H33" s="75">
        <v>7139</v>
      </c>
      <c r="I33" s="76">
        <v>2007</v>
      </c>
      <c r="J33" s="75">
        <v>15638</v>
      </c>
      <c r="K33" s="74">
        <v>1990</v>
      </c>
    </row>
    <row r="34" spans="1:11" ht="24" customHeight="1">
      <c r="A34" s="73" t="s">
        <v>43</v>
      </c>
      <c r="B34" s="71">
        <v>9794</v>
      </c>
      <c r="C34" s="72">
        <v>1293</v>
      </c>
      <c r="D34" s="71">
        <v>4178</v>
      </c>
      <c r="E34" s="72">
        <v>1063</v>
      </c>
      <c r="F34" s="71">
        <v>13972</v>
      </c>
      <c r="G34" s="72">
        <v>2356</v>
      </c>
      <c r="H34" s="71">
        <v>4624</v>
      </c>
      <c r="I34" s="72">
        <v>1145</v>
      </c>
      <c r="J34" s="71">
        <v>9348</v>
      </c>
      <c r="K34" s="70">
        <v>1211</v>
      </c>
    </row>
    <row r="35" spans="1:11" ht="24" customHeight="1">
      <c r="A35" s="73" t="s">
        <v>42</v>
      </c>
      <c r="B35" s="71">
        <v>1697</v>
      </c>
      <c r="C35" s="72">
        <v>229</v>
      </c>
      <c r="D35" s="71">
        <v>1474</v>
      </c>
      <c r="E35" s="72">
        <v>340</v>
      </c>
      <c r="F35" s="71">
        <v>3171</v>
      </c>
      <c r="G35" s="72">
        <v>568</v>
      </c>
      <c r="H35" s="71">
        <v>1324</v>
      </c>
      <c r="I35" s="72">
        <v>330</v>
      </c>
      <c r="J35" s="71">
        <v>1847</v>
      </c>
      <c r="K35" s="70">
        <v>238</v>
      </c>
    </row>
    <row r="36" spans="1:11" ht="24" customHeight="1">
      <c r="A36" s="73" t="s">
        <v>41</v>
      </c>
      <c r="B36" s="71">
        <v>5390</v>
      </c>
      <c r="C36" s="72">
        <v>740</v>
      </c>
      <c r="D36" s="71">
        <v>2253</v>
      </c>
      <c r="E36" s="72">
        <v>661</v>
      </c>
      <c r="F36" s="71">
        <v>7643</v>
      </c>
      <c r="G36" s="72">
        <v>1401</v>
      </c>
      <c r="H36" s="71">
        <v>2507</v>
      </c>
      <c r="I36" s="72">
        <v>719</v>
      </c>
      <c r="J36" s="71">
        <v>5136</v>
      </c>
      <c r="K36" s="70">
        <v>682</v>
      </c>
    </row>
    <row r="37" spans="1:11" ht="24" customHeight="1">
      <c r="A37" s="73" t="s">
        <v>40</v>
      </c>
      <c r="B37" s="71">
        <v>1078</v>
      </c>
      <c r="C37" s="72">
        <v>132</v>
      </c>
      <c r="D37" s="71">
        <v>556</v>
      </c>
      <c r="E37" s="72">
        <v>168</v>
      </c>
      <c r="F37" s="71">
        <v>1634</v>
      </c>
      <c r="G37" s="72">
        <v>300</v>
      </c>
      <c r="H37" s="71">
        <v>621</v>
      </c>
      <c r="I37" s="72">
        <v>186</v>
      </c>
      <c r="J37" s="71">
        <v>1013</v>
      </c>
      <c r="K37" s="70">
        <v>113</v>
      </c>
    </row>
    <row r="38" spans="1:11" ht="24" customHeight="1">
      <c r="A38" s="73" t="s">
        <v>39</v>
      </c>
      <c r="B38" s="71">
        <v>1827</v>
      </c>
      <c r="C38" s="72">
        <v>184</v>
      </c>
      <c r="D38" s="71">
        <v>1008</v>
      </c>
      <c r="E38" s="72">
        <v>192</v>
      </c>
      <c r="F38" s="71">
        <v>2835</v>
      </c>
      <c r="G38" s="72">
        <v>376</v>
      </c>
      <c r="H38" s="71">
        <v>964</v>
      </c>
      <c r="I38" s="72">
        <v>195</v>
      </c>
      <c r="J38" s="71">
        <v>1871</v>
      </c>
      <c r="K38" s="70">
        <v>181</v>
      </c>
    </row>
    <row r="39" spans="1:11" ht="24" customHeight="1">
      <c r="A39" s="73" t="s">
        <v>38</v>
      </c>
      <c r="B39" s="71">
        <v>601</v>
      </c>
      <c r="C39" s="72">
        <v>79</v>
      </c>
      <c r="D39" s="71">
        <v>307</v>
      </c>
      <c r="E39" s="72">
        <v>95</v>
      </c>
      <c r="F39" s="71">
        <v>908</v>
      </c>
      <c r="G39" s="72">
        <v>174</v>
      </c>
      <c r="H39" s="71">
        <v>255</v>
      </c>
      <c r="I39" s="72">
        <v>75</v>
      </c>
      <c r="J39" s="71">
        <v>653</v>
      </c>
      <c r="K39" s="70">
        <v>100</v>
      </c>
    </row>
    <row r="40" spans="1:11" ht="24" customHeight="1">
      <c r="A40" s="73" t="s">
        <v>37</v>
      </c>
      <c r="B40" s="71">
        <v>633</v>
      </c>
      <c r="C40" s="72">
        <v>84</v>
      </c>
      <c r="D40" s="71">
        <v>479</v>
      </c>
      <c r="E40" s="72">
        <v>126</v>
      </c>
      <c r="F40" s="71">
        <v>1112</v>
      </c>
      <c r="G40" s="72">
        <v>210</v>
      </c>
      <c r="H40" s="71">
        <v>492</v>
      </c>
      <c r="I40" s="72">
        <v>130</v>
      </c>
      <c r="J40" s="71">
        <v>620</v>
      </c>
      <c r="K40" s="70">
        <v>80</v>
      </c>
    </row>
    <row r="41" spans="1:11" ht="24" customHeight="1">
      <c r="A41" s="69" t="s">
        <v>36</v>
      </c>
      <c r="B41" s="67">
        <f>SUM(B33:B40)</f>
        <v>36594</v>
      </c>
      <c r="C41" s="68">
        <v>4850</v>
      </c>
      <c r="D41" s="67">
        <f>SUM(D33:D40)</f>
        <v>17458</v>
      </c>
      <c r="E41" s="68">
        <v>4532</v>
      </c>
      <c r="F41" s="67">
        <f>SUM(F33:F40)</f>
        <v>54052</v>
      </c>
      <c r="G41" s="68">
        <v>9382</v>
      </c>
      <c r="H41" s="67">
        <f>SUM(H33:H40)</f>
        <v>17926</v>
      </c>
      <c r="I41" s="68">
        <v>4786</v>
      </c>
      <c r="J41" s="67">
        <f>SUM(J33:J40)</f>
        <v>36126</v>
      </c>
      <c r="K41" s="66">
        <v>4596</v>
      </c>
    </row>
    <row r="42" spans="1:11" ht="12" customHeight="1">
      <c r="A42" s="62"/>
      <c r="B42" s="64"/>
      <c r="C42" s="65"/>
      <c r="D42" s="64"/>
      <c r="E42" s="65"/>
      <c r="F42" s="64"/>
      <c r="G42" s="65"/>
      <c r="H42" s="64"/>
      <c r="I42" s="65"/>
      <c r="J42" s="64"/>
      <c r="K42" s="63"/>
    </row>
    <row r="43" spans="1:11" ht="12" customHeight="1">
      <c r="A43" s="62"/>
      <c r="B43" s="60"/>
      <c r="C43" s="61"/>
      <c r="D43" s="60"/>
      <c r="E43" s="61"/>
      <c r="F43" s="60"/>
      <c r="G43" s="61"/>
      <c r="H43" s="60"/>
      <c r="I43" s="61"/>
      <c r="J43" s="60"/>
      <c r="K43" s="59"/>
    </row>
    <row r="44" spans="1:11" ht="24" customHeight="1" thickBot="1">
      <c r="A44" s="58" t="s">
        <v>35</v>
      </c>
      <c r="B44" s="56">
        <v>15042</v>
      </c>
      <c r="C44" s="57">
        <v>17188</v>
      </c>
      <c r="D44" s="56">
        <v>1744</v>
      </c>
      <c r="E44" s="57">
        <v>3801</v>
      </c>
      <c r="F44" s="56">
        <v>16786</v>
      </c>
      <c r="G44" s="57">
        <v>20989</v>
      </c>
      <c r="H44" s="56">
        <v>3495</v>
      </c>
      <c r="I44" s="57">
        <v>5923</v>
      </c>
      <c r="J44" s="56">
        <v>13291</v>
      </c>
      <c r="K44" s="55">
        <v>15066</v>
      </c>
    </row>
    <row r="45" spans="1:11" ht="24" customHeight="1" thickBot="1" thickTop="1">
      <c r="A45" s="50" t="s">
        <v>34</v>
      </c>
      <c r="B45" s="53">
        <f>SUM(B24,B31,B41,B44)</f>
        <v>178900</v>
      </c>
      <c r="C45" s="54">
        <v>24599</v>
      </c>
      <c r="D45" s="53">
        <f>SUM(D24,D31,D41,D44)</f>
        <v>87691</v>
      </c>
      <c r="E45" s="54">
        <v>25131</v>
      </c>
      <c r="F45" s="53">
        <f>SUM(F24,F31,F41,F44)</f>
        <v>266591</v>
      </c>
      <c r="G45" s="54">
        <v>49730</v>
      </c>
      <c r="H45" s="53">
        <f>SUM(H24,H31,H41,H44)</f>
        <v>87508</v>
      </c>
      <c r="I45" s="54">
        <v>25717</v>
      </c>
      <c r="J45" s="53">
        <f>SUM(J24,J31,J41,J44)</f>
        <v>179083</v>
      </c>
      <c r="K45" s="52">
        <v>24014</v>
      </c>
    </row>
    <row r="46" ht="11.25">
      <c r="A46" s="2" t="s">
        <v>33</v>
      </c>
    </row>
    <row r="48" spans="2:8" ht="11.25">
      <c r="B48" s="51"/>
      <c r="H48" s="51"/>
    </row>
    <row r="49" ht="11.25">
      <c r="B49" s="51"/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81" r:id="rId1"/>
  <headerFooter alignWithMargins="0">
    <oddFooter>&amp;R福岡国税局
国税滞納
(H23)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1" sqref="A1:B1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12.25390625" style="2" customWidth="1"/>
    <col min="4" max="16384" width="15.625" style="2" customWidth="1"/>
  </cols>
  <sheetData>
    <row r="1" spans="1:2" ht="21">
      <c r="A1" s="156" t="s">
        <v>87</v>
      </c>
      <c r="B1" s="156"/>
    </row>
    <row r="2" spans="1:2" ht="4.5" customHeight="1">
      <c r="A2" s="109"/>
      <c r="B2" s="109"/>
    </row>
    <row r="3" ht="13.5" customHeight="1" thickBot="1">
      <c r="A3" s="2" t="s">
        <v>86</v>
      </c>
    </row>
    <row r="4" spans="1:2" ht="20.25" customHeight="1">
      <c r="A4" s="143" t="s">
        <v>85</v>
      </c>
      <c r="B4" s="108" t="s">
        <v>84</v>
      </c>
    </row>
    <row r="5" spans="1:2" ht="13.5" customHeight="1" thickBot="1">
      <c r="A5" s="144"/>
      <c r="B5" s="107" t="s">
        <v>83</v>
      </c>
    </row>
    <row r="6" spans="1:2" ht="12" customHeight="1">
      <c r="A6" s="106"/>
      <c r="B6" s="105" t="s">
        <v>82</v>
      </c>
    </row>
    <row r="7" spans="1:3" s="49" customFormat="1" ht="30" customHeight="1">
      <c r="A7" s="103" t="s">
        <v>30</v>
      </c>
      <c r="B7" s="104">
        <v>168503913</v>
      </c>
      <c r="C7" s="101"/>
    </row>
    <row r="8" spans="1:3" s="49" customFormat="1" ht="30" customHeight="1">
      <c r="A8" s="103" t="s">
        <v>31</v>
      </c>
      <c r="B8" s="102">
        <v>189231288</v>
      </c>
      <c r="C8" s="101"/>
    </row>
    <row r="9" spans="1:3" s="49" customFormat="1" ht="30" customHeight="1">
      <c r="A9" s="103" t="s">
        <v>32</v>
      </c>
      <c r="B9" s="102">
        <v>185124496</v>
      </c>
      <c r="C9" s="101"/>
    </row>
    <row r="10" spans="1:3" s="49" customFormat="1" ht="30" customHeight="1">
      <c r="A10" s="103" t="s">
        <v>89</v>
      </c>
      <c r="B10" s="102">
        <v>186571777</v>
      </c>
      <c r="C10" s="101"/>
    </row>
    <row r="11" spans="1:3" ht="30" customHeight="1">
      <c r="A11" s="100" t="s">
        <v>90</v>
      </c>
      <c r="B11" s="99">
        <v>147461397</v>
      </c>
      <c r="C11" s="92"/>
    </row>
    <row r="12" spans="1:3" ht="30" customHeight="1">
      <c r="A12" s="98" t="s">
        <v>81</v>
      </c>
      <c r="B12" s="97">
        <v>60618605</v>
      </c>
      <c r="C12" s="92"/>
    </row>
    <row r="13" spans="1:3" ht="30" customHeight="1">
      <c r="A13" s="96" t="s">
        <v>80</v>
      </c>
      <c r="B13" s="95">
        <v>6445534</v>
      </c>
      <c r="C13" s="92"/>
    </row>
    <row r="14" spans="1:3" ht="30" customHeight="1">
      <c r="A14" s="96" t="s">
        <v>9</v>
      </c>
      <c r="B14" s="95">
        <v>18205156</v>
      </c>
      <c r="C14" s="92"/>
    </row>
    <row r="15" spans="1:3" ht="30" customHeight="1">
      <c r="A15" s="96" t="s">
        <v>79</v>
      </c>
      <c r="B15" s="95">
        <v>60559062</v>
      </c>
      <c r="C15" s="92"/>
    </row>
    <row r="16" spans="1:3" ht="30" customHeight="1" thickBot="1">
      <c r="A16" s="94" t="s">
        <v>12</v>
      </c>
      <c r="B16" s="93">
        <v>1633041</v>
      </c>
      <c r="C16" s="92"/>
    </row>
    <row r="17" spans="1:3" s="3" customFormat="1" ht="30" customHeight="1" thickBot="1" thickTop="1">
      <c r="A17" s="91" t="s">
        <v>78</v>
      </c>
      <c r="B17" s="90">
        <v>147461397</v>
      </c>
      <c r="C17" s="87"/>
    </row>
    <row r="18" spans="1:3" s="3" customFormat="1" ht="8.25" customHeight="1">
      <c r="A18" s="89"/>
      <c r="B18" s="88"/>
      <c r="C18" s="87"/>
    </row>
    <row r="19" ht="11.25">
      <c r="A19" s="1" t="s">
        <v>92</v>
      </c>
    </row>
    <row r="20" spans="1:3" ht="17.25" customHeight="1">
      <c r="A20" s="157" t="s">
        <v>91</v>
      </c>
      <c r="B20" s="157"/>
      <c r="C20" s="157"/>
    </row>
    <row r="21" ht="11.25">
      <c r="A21" s="2" t="s">
        <v>77</v>
      </c>
    </row>
  </sheetData>
  <sheetProtection/>
  <mergeCells count="3">
    <mergeCell ref="A1:B1"/>
    <mergeCell ref="A20:C20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120" r:id="rId1"/>
  <headerFooter alignWithMargins="0">
    <oddFooter>&amp;R福岡国税局
還付金
(H23)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2013-06-14T05:39:16Z</cp:lastPrinted>
  <dcterms:created xsi:type="dcterms:W3CDTF">2003-07-09T01:05:10Z</dcterms:created>
  <dcterms:modified xsi:type="dcterms:W3CDTF">2013-06-26T02:46:41Z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