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<sst xmlns="http://schemas.openxmlformats.org/spreadsheetml/2006/main" count="177" uniqueCount="85">
  <si>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</si>
  <si>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</si>
  <si>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</si>
  <si>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</si>
  <si>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</si>
  <si>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</si>
  <si>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</si>
  <si>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</si>
  <si>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</si>
  <si>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</si>
  <si>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</si>
  <si>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</si>
  <si>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</si>
  <si>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</si>
  <si>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</si>
  <si>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</si>
  <si>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</si>
  <si>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</si>
  <si>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</si>
  <si>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</si>
  <si>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</si>
  <si>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</si>
  <si>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</si>
  <si>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</si>
  <si>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</si>
  <si>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</si>
  <si>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</si>
  <si>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</si>
  <si>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</si>
  <si>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</si>
  <si>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</si>
  <si>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</si>
  <si>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</si>
  <si>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</si>
  <si>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</si>
  <si>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</si>
  <si>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</si>
  <si>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</si>
  <si>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</si>
  <si>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</si>
  <si>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</si>
  <si>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</si>
  <si>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</si>
  <si>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</si>
  <si>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</si>
  <si>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</si>
  <si>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</si>
  <si>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</si>
  <si>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</si>
  <si>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</si>
  <si>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</si>
  <si>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</si>
  <si>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</si>
  <si>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</si>
  <si>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</si>
  <si>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</si>
  <si>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</si>
  <si>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</si>
  <si>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</si>
  <si>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</si>
  <si>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</si>
  <si>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</si>
  <si>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</si>
  <si>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</si>
  <si>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</si>
  <si>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</si>
  <si>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</si>
  <si>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</si>
  <si>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</si>
  <si>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</si>
  <si>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</si>
  <si>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</si>
  <si>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</si>
  <si>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</si>
  <si>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</si>
  <si>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</si>
  <si>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</si>
  <si>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</si>
  <si>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</si>
  <si>
    <t>福岡県計</t>
  </si>
  <si>
    <t>佐賀県計</t>
  </si>
  <si>
    <t>長崎県計</t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</si>
  <si>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color indexed="9"/>
        <rFont val="ＭＳ 明朝"/>
        <family val="1"/>
      </rPr>
      <t>.</t>
    </r>
  </si>
  <si>
    <t>調査時点：平成24年６月30日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</si>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</sst>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\-#,##0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right" vertical="center" wrapText="1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3" fillId="36" borderId="25" xfId="0" applyFont="1" applyFill="1" applyBorder="1" applyAlignment="1">
      <alignment horizontal="distributed" vertical="center"/>
    </xf>
    <xf numFmtId="0" fontId="3" fillId="35" borderId="2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indent="1"/>
    </xf>
    <xf numFmtId="3" fontId="4" fillId="3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29" xfId="0" applyFont="1" applyFill="1" applyBorder="1" applyAlignment="1">
      <alignment horizontal="right" vertical="center" wrapText="1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distributed" vertical="center"/>
    </xf>
    <xf numFmtId="0" fontId="2" fillId="35" borderId="31" xfId="0" applyFont="1" applyFill="1" applyBorder="1" applyAlignment="1">
      <alignment horizontal="distributed" vertical="center"/>
    </xf>
    <xf numFmtId="0" fontId="2" fillId="35" borderId="32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35" borderId="33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9" fontId="2" fillId="33" borderId="37" xfId="0" applyNumberFormat="1" applyFont="1" applyFill="1" applyBorder="1" applyAlignment="1">
      <alignment horizontal="right" vertical="center"/>
    </xf>
    <xf numFmtId="179" fontId="2" fillId="33" borderId="38" xfId="0" applyNumberFormat="1" applyFont="1" applyFill="1" applyBorder="1" applyAlignment="1">
      <alignment horizontal="right" vertical="center"/>
    </xf>
    <xf numFmtId="179" fontId="2" fillId="33" borderId="39" xfId="0" applyNumberFormat="1" applyFont="1" applyFill="1" applyBorder="1" applyAlignment="1">
      <alignment horizontal="right" vertical="center"/>
    </xf>
    <xf numFmtId="179" fontId="2" fillId="33" borderId="40" xfId="0" applyNumberFormat="1" applyFont="1" applyFill="1" applyBorder="1" applyAlignment="1">
      <alignment horizontal="right" vertical="center"/>
    </xf>
    <xf numFmtId="179" fontId="2" fillId="33" borderId="41" xfId="0" applyNumberFormat="1" applyFont="1" applyFill="1" applyBorder="1" applyAlignment="1">
      <alignment horizontal="right" vertical="center"/>
    </xf>
    <xf numFmtId="179" fontId="2" fillId="33" borderId="42" xfId="0" applyNumberFormat="1" applyFont="1" applyFill="1" applyBorder="1" applyAlignment="1">
      <alignment horizontal="right" vertical="center"/>
    </xf>
    <xf numFmtId="179" fontId="2" fillId="33" borderId="43" xfId="0" applyNumberFormat="1" applyFont="1" applyFill="1" applyBorder="1" applyAlignment="1">
      <alignment horizontal="right" vertical="center"/>
    </xf>
    <xf numFmtId="179" fontId="2" fillId="33" borderId="44" xfId="0" applyNumberFormat="1" applyFont="1" applyFill="1" applyBorder="1" applyAlignment="1">
      <alignment horizontal="right" vertical="center"/>
    </xf>
    <xf numFmtId="179" fontId="2" fillId="33" borderId="45" xfId="0" applyNumberFormat="1" applyFont="1" applyFill="1" applyBorder="1" applyAlignment="1">
      <alignment horizontal="right" vertical="center"/>
    </xf>
    <xf numFmtId="179" fontId="3" fillId="33" borderId="46" xfId="0" applyNumberFormat="1" applyFont="1" applyFill="1" applyBorder="1" applyAlignment="1">
      <alignment horizontal="right" vertical="center"/>
    </xf>
    <xf numFmtId="179" fontId="3" fillId="33" borderId="47" xfId="0" applyNumberFormat="1" applyFont="1" applyFill="1" applyBorder="1" applyAlignment="1">
      <alignment horizontal="right" vertical="center"/>
    </xf>
    <xf numFmtId="179" fontId="3" fillId="33" borderId="48" xfId="0" applyNumberFormat="1" applyFont="1" applyFill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9" fontId="2" fillId="0" borderId="50" xfId="0" applyNumberFormat="1" applyFont="1" applyBorder="1" applyAlignment="1">
      <alignment horizontal="right" vertical="center"/>
    </xf>
    <xf numFmtId="179" fontId="2" fillId="0" borderId="51" xfId="0" applyNumberFormat="1" applyFont="1" applyBorder="1" applyAlignment="1">
      <alignment horizontal="right" vertical="center"/>
    </xf>
    <xf numFmtId="179" fontId="2" fillId="0" borderId="5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3" fillId="33" borderId="53" xfId="0" applyNumberFormat="1" applyFont="1" applyFill="1" applyBorder="1" applyAlignment="1">
      <alignment horizontal="right" vertical="center"/>
    </xf>
    <xf numFmtId="179" fontId="3" fillId="33" borderId="54" xfId="0" applyNumberFormat="1" applyFont="1" applyFill="1" applyBorder="1" applyAlignment="1">
      <alignment horizontal="right" vertical="center"/>
    </xf>
    <xf numFmtId="179" fontId="3" fillId="33" borderId="55" xfId="0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38" fontId="2" fillId="34" borderId="57" xfId="50" applyFont="1" applyFill="1" applyBorder="1" applyAlignment="1">
      <alignment horizontal="right" vertical="center"/>
    </xf>
    <xf numFmtId="38" fontId="2" fillId="34" borderId="38" xfId="50" applyFont="1" applyFill="1" applyBorder="1" applyAlignment="1">
      <alignment horizontal="right" vertical="center"/>
    </xf>
    <xf numFmtId="38" fontId="2" fillId="34" borderId="37" xfId="50" applyFont="1" applyFill="1" applyBorder="1" applyAlignment="1">
      <alignment horizontal="right" vertical="center"/>
    </xf>
    <xf numFmtId="38" fontId="2" fillId="34" borderId="58" xfId="50" applyFont="1" applyFill="1" applyBorder="1" applyAlignment="1">
      <alignment horizontal="right" vertical="center"/>
    </xf>
    <xf numFmtId="38" fontId="2" fillId="34" borderId="41" xfId="50" applyFont="1" applyFill="1" applyBorder="1" applyAlignment="1">
      <alignment horizontal="right" vertical="center"/>
    </xf>
    <xf numFmtId="38" fontId="2" fillId="34" borderId="40" xfId="50" applyFont="1" applyFill="1" applyBorder="1" applyAlignment="1">
      <alignment horizontal="right" vertical="center"/>
    </xf>
    <xf numFmtId="38" fontId="2" fillId="34" borderId="59" xfId="50" applyFont="1" applyFill="1" applyBorder="1" applyAlignment="1">
      <alignment horizontal="right" vertical="center"/>
    </xf>
    <xf numFmtId="38" fontId="2" fillId="34" borderId="44" xfId="50" applyFont="1" applyFill="1" applyBorder="1" applyAlignment="1">
      <alignment horizontal="right" vertical="center"/>
    </xf>
    <xf numFmtId="38" fontId="2" fillId="34" borderId="43" xfId="50" applyFont="1" applyFill="1" applyBorder="1" applyAlignment="1">
      <alignment horizontal="right" vertical="center"/>
    </xf>
    <xf numFmtId="38" fontId="3" fillId="34" borderId="49" xfId="50" applyFont="1" applyFill="1" applyBorder="1" applyAlignment="1">
      <alignment horizontal="right" vertical="center"/>
    </xf>
    <xf numFmtId="0" fontId="2" fillId="0" borderId="50" xfId="61" applyFont="1" applyBorder="1" applyAlignment="1">
      <alignment horizontal="right" vertical="center"/>
      <protection/>
    </xf>
    <xf numFmtId="38" fontId="2" fillId="34" borderId="60" xfId="50" applyFont="1" applyFill="1" applyBorder="1" applyAlignment="1">
      <alignment horizontal="right" vertical="center"/>
    </xf>
    <xf numFmtId="0" fontId="2" fillId="0" borderId="0" xfId="61" applyFont="1" applyBorder="1" applyAlignment="1">
      <alignment horizontal="right" vertical="center"/>
      <protection/>
    </xf>
    <xf numFmtId="3" fontId="3" fillId="34" borderId="61" xfId="6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6" t="s">
        <v>27</v>
      </c>
      <c r="B4" s="24" t="s">
        <v>28</v>
      </c>
      <c r="C4" s="25" t="s">
        <v>25</v>
      </c>
      <c r="D4" s="63" t="s">
        <v>43</v>
      </c>
      <c r="E4" s="61" t="s">
        <v>26</v>
      </c>
      <c r="F4" s="61" t="s">
        <v>9</v>
      </c>
      <c r="G4" s="62" t="s">
        <v>44</v>
      </c>
      <c r="H4" s="26" t="s">
        <v>41</v>
      </c>
      <c r="I4" s="44" t="s">
        <v>0</v>
      </c>
      <c r="J4" s="60" t="s">
        <v>36</v>
      </c>
    </row>
    <row r="5" spans="1:10" ht="11.25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45" t="s">
        <v>2</v>
      </c>
      <c r="J5" s="54"/>
    </row>
    <row r="6" spans="1:10" ht="11.25" customHeight="1">
      <c r="A6" s="37" t="s">
        <v>45</v>
      </c>
      <c r="B6" s="66">
        <v>58173</v>
      </c>
      <c r="C6" s="67">
        <v>326899</v>
      </c>
      <c r="D6" s="67">
        <v>9</v>
      </c>
      <c r="E6" s="67">
        <v>4627213</v>
      </c>
      <c r="F6" s="67">
        <v>152880</v>
      </c>
      <c r="G6" s="67">
        <v>116132</v>
      </c>
      <c r="H6" s="67">
        <v>37362</v>
      </c>
      <c r="I6" s="68">
        <v>5318668</v>
      </c>
      <c r="J6" s="55" t="str">
        <f>IF(A6="","",A6)</f>
        <v>門司</v>
      </c>
    </row>
    <row r="7" spans="1:10" ht="11.25" customHeight="1">
      <c r="A7" s="38" t="s">
        <v>46</v>
      </c>
      <c r="B7" s="69">
        <v>148044</v>
      </c>
      <c r="C7" s="70">
        <v>457146</v>
      </c>
      <c r="D7" s="70">
        <v>49</v>
      </c>
      <c r="E7" s="70">
        <v>6577364</v>
      </c>
      <c r="F7" s="70">
        <v>191323</v>
      </c>
      <c r="G7" s="70">
        <v>333220</v>
      </c>
      <c r="H7" s="70">
        <v>874</v>
      </c>
      <c r="I7" s="71">
        <v>7708021</v>
      </c>
      <c r="J7" s="56" t="str">
        <f aca="true" t="shared" si="0" ref="J7:J16">IF(A7="","",A7)</f>
        <v>若松</v>
      </c>
    </row>
    <row r="8" spans="1:10" ht="11.25" customHeight="1">
      <c r="A8" s="34" t="s">
        <v>47</v>
      </c>
      <c r="B8" s="69">
        <v>732507</v>
      </c>
      <c r="C8" s="70">
        <v>2243849</v>
      </c>
      <c r="D8" s="70">
        <v>156135</v>
      </c>
      <c r="E8" s="70">
        <v>24141889</v>
      </c>
      <c r="F8" s="70">
        <v>542704</v>
      </c>
      <c r="G8" s="70">
        <v>1642885</v>
      </c>
      <c r="H8" s="70">
        <v>52680</v>
      </c>
      <c r="I8" s="71">
        <v>29512649</v>
      </c>
      <c r="J8" s="51" t="str">
        <f t="shared" si="0"/>
        <v>小倉</v>
      </c>
    </row>
    <row r="9" spans="1:10" ht="11.25" customHeight="1">
      <c r="A9" s="38" t="s">
        <v>48</v>
      </c>
      <c r="B9" s="69">
        <v>258343</v>
      </c>
      <c r="C9" s="70">
        <v>1525686</v>
      </c>
      <c r="D9" s="70">
        <v>15565</v>
      </c>
      <c r="E9" s="70">
        <v>19472573</v>
      </c>
      <c r="F9" s="70">
        <v>467234</v>
      </c>
      <c r="G9" s="70">
        <v>672449</v>
      </c>
      <c r="H9" s="70">
        <v>114368</v>
      </c>
      <c r="I9" s="71">
        <v>22526217</v>
      </c>
      <c r="J9" s="56" t="str">
        <f t="shared" si="0"/>
        <v>八幡</v>
      </c>
    </row>
    <row r="10" spans="1:10" ht="11.25" customHeight="1">
      <c r="A10" s="38" t="s">
        <v>49</v>
      </c>
      <c r="B10" s="69">
        <v>712718</v>
      </c>
      <c r="C10" s="70">
        <v>5889709</v>
      </c>
      <c r="D10" s="70">
        <v>22268</v>
      </c>
      <c r="E10" s="70">
        <v>62569026</v>
      </c>
      <c r="F10" s="70">
        <v>1719557</v>
      </c>
      <c r="G10" s="70">
        <v>6537271</v>
      </c>
      <c r="H10" s="70">
        <v>219366</v>
      </c>
      <c r="I10" s="71">
        <v>77669916</v>
      </c>
      <c r="J10" s="56" t="str">
        <f t="shared" si="0"/>
        <v>博多</v>
      </c>
    </row>
    <row r="11" spans="1:10" ht="11.25" customHeight="1">
      <c r="A11" s="38" t="s">
        <v>50</v>
      </c>
      <c r="B11" s="69">
        <v>340075</v>
      </c>
      <c r="C11" s="70">
        <v>1835705</v>
      </c>
      <c r="D11" s="70">
        <v>3368</v>
      </c>
      <c r="E11" s="70">
        <v>16233945</v>
      </c>
      <c r="F11" s="70">
        <v>356967</v>
      </c>
      <c r="G11" s="70">
        <v>703320</v>
      </c>
      <c r="H11" s="70">
        <v>11691</v>
      </c>
      <c r="I11" s="71">
        <v>19485070</v>
      </c>
      <c r="J11" s="56" t="str">
        <f t="shared" si="0"/>
        <v>香椎</v>
      </c>
    </row>
    <row r="12" spans="1:10" ht="11.25" customHeight="1">
      <c r="A12" s="34" t="s">
        <v>51</v>
      </c>
      <c r="B12" s="69">
        <v>4176938</v>
      </c>
      <c r="C12" s="70">
        <v>15017939</v>
      </c>
      <c r="D12" s="70">
        <v>377541</v>
      </c>
      <c r="E12" s="70">
        <v>50196121</v>
      </c>
      <c r="F12" s="70">
        <v>1326025</v>
      </c>
      <c r="G12" s="70">
        <v>5513024</v>
      </c>
      <c r="H12" s="70">
        <v>844825</v>
      </c>
      <c r="I12" s="71">
        <v>77452414</v>
      </c>
      <c r="J12" s="51" t="str">
        <f t="shared" si="0"/>
        <v>福岡</v>
      </c>
    </row>
    <row r="13" spans="1:10" ht="11.25" customHeight="1">
      <c r="A13" s="38" t="s">
        <v>52</v>
      </c>
      <c r="B13" s="69">
        <v>304098</v>
      </c>
      <c r="C13" s="70">
        <v>1238411</v>
      </c>
      <c r="D13" s="70">
        <v>133</v>
      </c>
      <c r="E13" s="70">
        <v>16464979</v>
      </c>
      <c r="F13" s="70">
        <v>303331</v>
      </c>
      <c r="G13" s="70">
        <v>763743</v>
      </c>
      <c r="H13" s="70">
        <v>93639</v>
      </c>
      <c r="I13" s="71">
        <v>19168334</v>
      </c>
      <c r="J13" s="56" t="str">
        <f t="shared" si="0"/>
        <v>西福岡</v>
      </c>
    </row>
    <row r="14" spans="1:10" ht="11.25" customHeight="1">
      <c r="A14" s="38" t="s">
        <v>53</v>
      </c>
      <c r="B14" s="69">
        <v>221086</v>
      </c>
      <c r="C14" s="70">
        <v>329799</v>
      </c>
      <c r="D14" s="70">
        <v>16805</v>
      </c>
      <c r="E14" s="70">
        <v>6599258</v>
      </c>
      <c r="F14" s="70">
        <v>101127</v>
      </c>
      <c r="G14" s="70">
        <v>202368</v>
      </c>
      <c r="H14" s="70">
        <v>38</v>
      </c>
      <c r="I14" s="71">
        <v>7470481</v>
      </c>
      <c r="J14" s="56" t="str">
        <f t="shared" si="0"/>
        <v>大牟田</v>
      </c>
    </row>
    <row r="15" spans="1:10" ht="11.25" customHeight="1">
      <c r="A15" s="38" t="s">
        <v>54</v>
      </c>
      <c r="B15" s="69">
        <v>691332</v>
      </c>
      <c r="C15" s="70">
        <v>900512</v>
      </c>
      <c r="D15" s="70">
        <v>70448</v>
      </c>
      <c r="E15" s="70">
        <v>14852778</v>
      </c>
      <c r="F15" s="70">
        <v>349239</v>
      </c>
      <c r="G15" s="70">
        <v>921428</v>
      </c>
      <c r="H15" s="70">
        <v>129782</v>
      </c>
      <c r="I15" s="71">
        <v>17915519</v>
      </c>
      <c r="J15" s="56" t="str">
        <f t="shared" si="0"/>
        <v>久留米</v>
      </c>
    </row>
    <row r="16" spans="1:10" ht="11.25" customHeight="1">
      <c r="A16" s="47" t="s">
        <v>55</v>
      </c>
      <c r="B16" s="72">
        <v>74025</v>
      </c>
      <c r="C16" s="73">
        <v>456289</v>
      </c>
      <c r="D16" s="73" t="s">
        <v>84</v>
      </c>
      <c r="E16" s="73">
        <v>4568634</v>
      </c>
      <c r="F16" s="73">
        <v>132101</v>
      </c>
      <c r="G16" s="73">
        <v>95822</v>
      </c>
      <c r="H16" s="73">
        <v>176</v>
      </c>
      <c r="I16" s="74">
        <v>5327049</v>
      </c>
      <c r="J16" s="57" t="str">
        <f t="shared" si="0"/>
        <v>直方</v>
      </c>
    </row>
    <row r="17" spans="1:10" ht="11.25" customHeight="1">
      <c r="A17" s="38" t="s">
        <v>56</v>
      </c>
      <c r="B17" s="69">
        <v>144363</v>
      </c>
      <c r="C17" s="70">
        <v>221822</v>
      </c>
      <c r="D17" s="70">
        <v>10978</v>
      </c>
      <c r="E17" s="70">
        <v>5789025</v>
      </c>
      <c r="F17" s="70">
        <v>133337</v>
      </c>
      <c r="G17" s="70">
        <v>289221</v>
      </c>
      <c r="H17" s="70">
        <v>6631</v>
      </c>
      <c r="I17" s="71">
        <v>6595377</v>
      </c>
      <c r="J17" s="56" t="str">
        <f aca="true" t="shared" si="1" ref="J17:J24">IF(A17="","",A17)</f>
        <v>飯塚</v>
      </c>
    </row>
    <row r="18" spans="1:10" ht="11.25" customHeight="1">
      <c r="A18" s="38" t="s">
        <v>57</v>
      </c>
      <c r="B18" s="69">
        <v>78942</v>
      </c>
      <c r="C18" s="70">
        <v>140579</v>
      </c>
      <c r="D18" s="70" t="s">
        <v>84</v>
      </c>
      <c r="E18" s="70">
        <v>3620483</v>
      </c>
      <c r="F18" s="70">
        <v>25475</v>
      </c>
      <c r="G18" s="70">
        <v>113900</v>
      </c>
      <c r="H18" s="70">
        <v>371</v>
      </c>
      <c r="I18" s="71">
        <v>3979750</v>
      </c>
      <c r="J18" s="56" t="str">
        <f t="shared" si="1"/>
        <v>田川</v>
      </c>
    </row>
    <row r="19" spans="1:10" ht="11.25" customHeight="1">
      <c r="A19" s="34" t="s">
        <v>58</v>
      </c>
      <c r="B19" s="69">
        <v>68447</v>
      </c>
      <c r="C19" s="70">
        <v>164688</v>
      </c>
      <c r="D19" s="70">
        <v>5632</v>
      </c>
      <c r="E19" s="70">
        <v>2452932</v>
      </c>
      <c r="F19" s="70">
        <v>52506</v>
      </c>
      <c r="G19" s="70">
        <v>102434</v>
      </c>
      <c r="H19" s="70">
        <v>40</v>
      </c>
      <c r="I19" s="71">
        <v>2846680</v>
      </c>
      <c r="J19" s="51" t="str">
        <f t="shared" si="1"/>
        <v>甘木</v>
      </c>
    </row>
    <row r="20" spans="1:10" ht="11.25" customHeight="1">
      <c r="A20" s="38" t="s">
        <v>59</v>
      </c>
      <c r="B20" s="69">
        <v>92896</v>
      </c>
      <c r="C20" s="70">
        <v>1897446</v>
      </c>
      <c r="D20" s="70">
        <v>31</v>
      </c>
      <c r="E20" s="70">
        <v>4006617</v>
      </c>
      <c r="F20" s="70">
        <v>30113</v>
      </c>
      <c r="G20" s="70">
        <v>211510</v>
      </c>
      <c r="H20" s="70">
        <v>2237</v>
      </c>
      <c r="I20" s="71">
        <v>6240849</v>
      </c>
      <c r="J20" s="56" t="str">
        <f t="shared" si="1"/>
        <v>八女</v>
      </c>
    </row>
    <row r="21" spans="1:10" ht="11.25" customHeight="1">
      <c r="A21" s="38" t="s">
        <v>60</v>
      </c>
      <c r="B21" s="69">
        <v>49079</v>
      </c>
      <c r="C21" s="70">
        <v>73097</v>
      </c>
      <c r="D21" s="70">
        <v>3735</v>
      </c>
      <c r="E21" s="70">
        <v>1724072</v>
      </c>
      <c r="F21" s="70">
        <v>5311</v>
      </c>
      <c r="G21" s="70">
        <v>74504</v>
      </c>
      <c r="H21" s="70">
        <v>135</v>
      </c>
      <c r="I21" s="71">
        <v>1929934</v>
      </c>
      <c r="J21" s="56" t="str">
        <f t="shared" si="1"/>
        <v>大川</v>
      </c>
    </row>
    <row r="22" spans="1:10" ht="11.25" customHeight="1">
      <c r="A22" s="38" t="s">
        <v>61</v>
      </c>
      <c r="B22" s="69">
        <v>129077</v>
      </c>
      <c r="C22" s="70">
        <v>471775</v>
      </c>
      <c r="D22" s="70" t="s">
        <v>84</v>
      </c>
      <c r="E22" s="70">
        <v>7515869</v>
      </c>
      <c r="F22" s="70">
        <v>188612</v>
      </c>
      <c r="G22" s="70">
        <v>138918</v>
      </c>
      <c r="H22" s="70">
        <v>5701</v>
      </c>
      <c r="I22" s="71">
        <v>8449952</v>
      </c>
      <c r="J22" s="56" t="str">
        <f t="shared" si="1"/>
        <v>行橋</v>
      </c>
    </row>
    <row r="23" spans="1:10" ht="11.25" customHeight="1">
      <c r="A23" s="47" t="s">
        <v>62</v>
      </c>
      <c r="B23" s="72">
        <v>260188</v>
      </c>
      <c r="C23" s="73">
        <v>249025</v>
      </c>
      <c r="D23" s="73">
        <v>6106</v>
      </c>
      <c r="E23" s="73">
        <v>12810507</v>
      </c>
      <c r="F23" s="73">
        <v>225486</v>
      </c>
      <c r="G23" s="73">
        <v>929732</v>
      </c>
      <c r="H23" s="73">
        <v>2792</v>
      </c>
      <c r="I23" s="74">
        <v>14483837</v>
      </c>
      <c r="J23" s="57" t="str">
        <f t="shared" si="1"/>
        <v>筑紫</v>
      </c>
    </row>
    <row r="24" spans="1:10" s="5" customFormat="1" ht="11.25">
      <c r="A24" s="41" t="s">
        <v>79</v>
      </c>
      <c r="B24" s="75">
        <v>8540328</v>
      </c>
      <c r="C24" s="76">
        <v>33440378</v>
      </c>
      <c r="D24" s="76">
        <v>688802</v>
      </c>
      <c r="E24" s="76">
        <v>264223284</v>
      </c>
      <c r="F24" s="76">
        <v>6303329</v>
      </c>
      <c r="G24" s="76">
        <v>19361883</v>
      </c>
      <c r="H24" s="76">
        <v>1522711</v>
      </c>
      <c r="I24" s="77">
        <v>334080715</v>
      </c>
      <c r="J24" s="58" t="str">
        <f t="shared" si="1"/>
        <v>福岡県計</v>
      </c>
    </row>
    <row r="25" spans="1:10" ht="11.25">
      <c r="A25" s="43"/>
      <c r="B25" s="78"/>
      <c r="C25" s="79"/>
      <c r="D25" s="79"/>
      <c r="E25" s="79"/>
      <c r="F25" s="79"/>
      <c r="G25" s="79"/>
      <c r="H25" s="79"/>
      <c r="I25" s="80"/>
      <c r="J25" s="46"/>
    </row>
    <row r="26" spans="1:10" ht="11.25" customHeight="1">
      <c r="A26" s="37" t="s">
        <v>64</v>
      </c>
      <c r="B26" s="66">
        <v>299959</v>
      </c>
      <c r="C26" s="67">
        <v>953186</v>
      </c>
      <c r="D26" s="67">
        <v>53537</v>
      </c>
      <c r="E26" s="67">
        <v>14152352</v>
      </c>
      <c r="F26" s="67">
        <v>343366</v>
      </c>
      <c r="G26" s="67">
        <v>1279758</v>
      </c>
      <c r="H26" s="67">
        <v>5386</v>
      </c>
      <c r="I26" s="68">
        <v>17087543</v>
      </c>
      <c r="J26" s="59" t="str">
        <f aca="true" t="shared" si="2" ref="J26:J31">IF(A26="","",A26)</f>
        <v>佐賀</v>
      </c>
    </row>
    <row r="27" spans="1:10" ht="11.25" customHeight="1">
      <c r="A27" s="38" t="s">
        <v>65</v>
      </c>
      <c r="B27" s="69">
        <v>106235</v>
      </c>
      <c r="C27" s="70">
        <v>105564</v>
      </c>
      <c r="D27" s="70">
        <v>2412</v>
      </c>
      <c r="E27" s="70">
        <v>3299210</v>
      </c>
      <c r="F27" s="70">
        <v>114600</v>
      </c>
      <c r="G27" s="70">
        <v>193798</v>
      </c>
      <c r="H27" s="70">
        <v>1118</v>
      </c>
      <c r="I27" s="71">
        <v>3822936</v>
      </c>
      <c r="J27" s="56" t="str">
        <f t="shared" si="2"/>
        <v>唐津</v>
      </c>
    </row>
    <row r="28" spans="1:10" ht="11.25" customHeight="1">
      <c r="A28" s="38" t="s">
        <v>66</v>
      </c>
      <c r="B28" s="69">
        <v>120220</v>
      </c>
      <c r="C28" s="70">
        <v>685367</v>
      </c>
      <c r="D28" s="70">
        <v>299</v>
      </c>
      <c r="E28" s="70">
        <v>5083465</v>
      </c>
      <c r="F28" s="70">
        <v>80513</v>
      </c>
      <c r="G28" s="70">
        <v>205376</v>
      </c>
      <c r="H28" s="70">
        <v>65201</v>
      </c>
      <c r="I28" s="71">
        <v>6240440</v>
      </c>
      <c r="J28" s="56" t="str">
        <f t="shared" si="2"/>
        <v>鳥栖</v>
      </c>
    </row>
    <row r="29" spans="1:10" ht="11.25" customHeight="1">
      <c r="A29" s="38" t="s">
        <v>67</v>
      </c>
      <c r="B29" s="69">
        <v>51076</v>
      </c>
      <c r="C29" s="70">
        <v>94699</v>
      </c>
      <c r="D29" s="70">
        <v>33</v>
      </c>
      <c r="E29" s="70">
        <v>2223702</v>
      </c>
      <c r="F29" s="70">
        <v>13146</v>
      </c>
      <c r="G29" s="70">
        <v>95699</v>
      </c>
      <c r="H29" s="70">
        <v>86</v>
      </c>
      <c r="I29" s="71">
        <v>2478442</v>
      </c>
      <c r="J29" s="56" t="str">
        <f t="shared" si="2"/>
        <v>伊万里</v>
      </c>
    </row>
    <row r="30" spans="1:10" ht="11.25" customHeight="1">
      <c r="A30" s="47" t="s">
        <v>68</v>
      </c>
      <c r="B30" s="72">
        <v>118345</v>
      </c>
      <c r="C30" s="73">
        <v>277280</v>
      </c>
      <c r="D30" s="73">
        <v>2284</v>
      </c>
      <c r="E30" s="73">
        <v>4156790</v>
      </c>
      <c r="F30" s="73">
        <v>72535</v>
      </c>
      <c r="G30" s="73">
        <v>203353</v>
      </c>
      <c r="H30" s="73">
        <v>2</v>
      </c>
      <c r="I30" s="74">
        <v>4830589</v>
      </c>
      <c r="J30" s="57" t="str">
        <f t="shared" si="2"/>
        <v>武雄</v>
      </c>
    </row>
    <row r="31" spans="1:10" s="5" customFormat="1" ht="11.25">
      <c r="A31" s="41" t="s">
        <v>80</v>
      </c>
      <c r="B31" s="75">
        <v>695835</v>
      </c>
      <c r="C31" s="76">
        <v>2116096</v>
      </c>
      <c r="D31" s="76">
        <v>58565</v>
      </c>
      <c r="E31" s="76">
        <v>28915519</v>
      </c>
      <c r="F31" s="76">
        <v>624160</v>
      </c>
      <c r="G31" s="76">
        <v>1977984</v>
      </c>
      <c r="H31" s="76">
        <v>71792</v>
      </c>
      <c r="I31" s="77">
        <v>34459950</v>
      </c>
      <c r="J31" s="58" t="str">
        <f t="shared" si="2"/>
        <v>佐賀県計</v>
      </c>
    </row>
    <row r="32" spans="1:10" ht="11.25">
      <c r="A32" s="43"/>
      <c r="B32" s="78"/>
      <c r="C32" s="79"/>
      <c r="D32" s="79"/>
      <c r="E32" s="79"/>
      <c r="F32" s="79"/>
      <c r="G32" s="79"/>
      <c r="H32" s="79"/>
      <c r="I32" s="80"/>
      <c r="J32" s="46"/>
    </row>
    <row r="33" spans="1:10" ht="11.25" customHeight="1">
      <c r="A33" s="37" t="s">
        <v>70</v>
      </c>
      <c r="B33" s="66">
        <v>470329</v>
      </c>
      <c r="C33" s="67">
        <v>3020343</v>
      </c>
      <c r="D33" s="67">
        <v>64131</v>
      </c>
      <c r="E33" s="67">
        <v>25111878</v>
      </c>
      <c r="F33" s="67">
        <v>701646</v>
      </c>
      <c r="G33" s="67">
        <v>1815238</v>
      </c>
      <c r="H33" s="67">
        <v>39859</v>
      </c>
      <c r="I33" s="68">
        <v>31223425</v>
      </c>
      <c r="J33" s="59" t="str">
        <f>IF(A33="","",A33)</f>
        <v>長崎</v>
      </c>
    </row>
    <row r="34" spans="1:10" ht="11.25" customHeight="1">
      <c r="A34" s="37" t="s">
        <v>71</v>
      </c>
      <c r="B34" s="66">
        <v>220712</v>
      </c>
      <c r="C34" s="67">
        <v>1549563</v>
      </c>
      <c r="D34" s="67">
        <v>29121</v>
      </c>
      <c r="E34" s="67">
        <v>11280991</v>
      </c>
      <c r="F34" s="67">
        <v>370338</v>
      </c>
      <c r="G34" s="67">
        <v>368383</v>
      </c>
      <c r="H34" s="67">
        <v>5984</v>
      </c>
      <c r="I34" s="68">
        <v>13825093</v>
      </c>
      <c r="J34" s="55" t="str">
        <f aca="true" t="shared" si="3" ref="J34:J41">IF(A34="","",A34)</f>
        <v>佐世保</v>
      </c>
    </row>
    <row r="35" spans="1:10" ht="11.25" customHeight="1">
      <c r="A35" s="38" t="s">
        <v>72</v>
      </c>
      <c r="B35" s="69">
        <v>92543</v>
      </c>
      <c r="C35" s="70">
        <v>59726</v>
      </c>
      <c r="D35" s="70">
        <v>5314</v>
      </c>
      <c r="E35" s="70">
        <v>3257754</v>
      </c>
      <c r="F35" s="70">
        <v>15499</v>
      </c>
      <c r="G35" s="70">
        <v>113411</v>
      </c>
      <c r="H35" s="70">
        <v>10062</v>
      </c>
      <c r="I35" s="71">
        <v>3554308</v>
      </c>
      <c r="J35" s="56" t="str">
        <f t="shared" si="3"/>
        <v>島原</v>
      </c>
    </row>
    <row r="36" spans="1:10" ht="11.25" customHeight="1">
      <c r="A36" s="38" t="s">
        <v>73</v>
      </c>
      <c r="B36" s="69">
        <v>222274</v>
      </c>
      <c r="C36" s="70">
        <v>274827</v>
      </c>
      <c r="D36" s="70">
        <v>1693</v>
      </c>
      <c r="E36" s="70">
        <v>7096275</v>
      </c>
      <c r="F36" s="70">
        <v>247293</v>
      </c>
      <c r="G36" s="70">
        <v>385476</v>
      </c>
      <c r="H36" s="70">
        <v>8913</v>
      </c>
      <c r="I36" s="71">
        <v>8236752</v>
      </c>
      <c r="J36" s="56" t="str">
        <f t="shared" si="3"/>
        <v>諫早</v>
      </c>
    </row>
    <row r="37" spans="1:10" ht="11.25" customHeight="1">
      <c r="A37" s="38" t="s">
        <v>74</v>
      </c>
      <c r="B37" s="69">
        <v>31452</v>
      </c>
      <c r="C37" s="70">
        <v>17966</v>
      </c>
      <c r="D37" s="70" t="s">
        <v>84</v>
      </c>
      <c r="E37" s="70">
        <v>1382084</v>
      </c>
      <c r="F37" s="70">
        <v>21746</v>
      </c>
      <c r="G37" s="70">
        <v>35742</v>
      </c>
      <c r="H37" s="70" t="s">
        <v>84</v>
      </c>
      <c r="I37" s="71">
        <v>1488990</v>
      </c>
      <c r="J37" s="56" t="str">
        <f t="shared" si="3"/>
        <v>福江</v>
      </c>
    </row>
    <row r="38" spans="1:10" ht="11.25" customHeight="1">
      <c r="A38" s="38" t="s">
        <v>75</v>
      </c>
      <c r="B38" s="69">
        <v>27962</v>
      </c>
      <c r="C38" s="70">
        <v>51326</v>
      </c>
      <c r="D38" s="70" t="s">
        <v>84</v>
      </c>
      <c r="E38" s="70">
        <v>1440486</v>
      </c>
      <c r="F38" s="70">
        <v>2315</v>
      </c>
      <c r="G38" s="70">
        <v>43634</v>
      </c>
      <c r="H38" s="70">
        <v>591</v>
      </c>
      <c r="I38" s="71">
        <v>1566312</v>
      </c>
      <c r="J38" s="56" t="str">
        <f t="shared" si="3"/>
        <v>平戸</v>
      </c>
    </row>
    <row r="39" spans="1:10" ht="11.25" customHeight="1">
      <c r="A39" s="38" t="s">
        <v>76</v>
      </c>
      <c r="B39" s="69">
        <v>18099</v>
      </c>
      <c r="C39" s="70">
        <v>16150</v>
      </c>
      <c r="D39" s="70" t="s">
        <v>84</v>
      </c>
      <c r="E39" s="70">
        <v>726765</v>
      </c>
      <c r="F39" s="70">
        <v>3483</v>
      </c>
      <c r="G39" s="70">
        <v>21940</v>
      </c>
      <c r="H39" s="70" t="s">
        <v>84</v>
      </c>
      <c r="I39" s="71">
        <v>786438</v>
      </c>
      <c r="J39" s="56" t="str">
        <f t="shared" si="3"/>
        <v>壱岐</v>
      </c>
    </row>
    <row r="40" spans="1:10" ht="11.25" customHeight="1">
      <c r="A40" s="47" t="s">
        <v>77</v>
      </c>
      <c r="B40" s="72">
        <v>19385</v>
      </c>
      <c r="C40" s="73">
        <v>9307</v>
      </c>
      <c r="D40" s="73" t="s">
        <v>84</v>
      </c>
      <c r="E40" s="73">
        <v>805663</v>
      </c>
      <c r="F40" s="73">
        <v>5801</v>
      </c>
      <c r="G40" s="73">
        <v>6608</v>
      </c>
      <c r="H40" s="73" t="s">
        <v>84</v>
      </c>
      <c r="I40" s="74">
        <v>846765</v>
      </c>
      <c r="J40" s="57" t="str">
        <f t="shared" si="3"/>
        <v>厳原</v>
      </c>
    </row>
    <row r="41" spans="1:10" s="5" customFormat="1" ht="11.25">
      <c r="A41" s="41" t="s">
        <v>81</v>
      </c>
      <c r="B41" s="75">
        <v>1102756</v>
      </c>
      <c r="C41" s="76">
        <v>4999208</v>
      </c>
      <c r="D41" s="76">
        <v>100260</v>
      </c>
      <c r="E41" s="76">
        <v>51101895</v>
      </c>
      <c r="F41" s="76">
        <v>1368121</v>
      </c>
      <c r="G41" s="76">
        <v>2790434</v>
      </c>
      <c r="H41" s="76">
        <v>65409</v>
      </c>
      <c r="I41" s="77">
        <v>61528083</v>
      </c>
      <c r="J41" s="58" t="str">
        <f t="shared" si="3"/>
        <v>長崎県計</v>
      </c>
    </row>
    <row r="42" spans="1:10" ht="12" thickBot="1">
      <c r="A42" s="35"/>
      <c r="B42" s="81"/>
      <c r="C42" s="82"/>
      <c r="D42" s="82"/>
      <c r="E42" s="82"/>
      <c r="F42" s="82"/>
      <c r="G42" s="82"/>
      <c r="H42" s="82"/>
      <c r="I42" s="83"/>
      <c r="J42" s="23"/>
    </row>
    <row r="43" spans="1:11" s="5" customFormat="1" ht="21" customHeight="1" thickBot="1" thickTop="1">
      <c r="A43" s="64" t="s">
        <v>29</v>
      </c>
      <c r="B43" s="84">
        <v>10338921</v>
      </c>
      <c r="C43" s="85">
        <v>40555680</v>
      </c>
      <c r="D43" s="85">
        <v>847626</v>
      </c>
      <c r="E43" s="85">
        <v>344240699</v>
      </c>
      <c r="F43" s="85">
        <v>8295612</v>
      </c>
      <c r="G43" s="85">
        <v>24130301</v>
      </c>
      <c r="H43" s="85">
        <v>1659911</v>
      </c>
      <c r="I43" s="86">
        <v>430068754</v>
      </c>
      <c r="J43" s="65" t="s">
        <v>35</v>
      </c>
      <c r="K43" s="20"/>
    </row>
    <row r="44" spans="1:10" ht="26.25" customHeight="1">
      <c r="A44" s="103" t="s">
        <v>82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9" ht="11.25">
      <c r="A45" s="9"/>
      <c r="B45" s="42"/>
      <c r="C45" s="42"/>
      <c r="D45" s="42"/>
      <c r="E45" s="42"/>
      <c r="F45" s="42"/>
      <c r="G45" s="42"/>
      <c r="H45" s="42"/>
      <c r="I45" s="42"/>
    </row>
  </sheetData>
  <sheetProtection/>
  <mergeCells count="2">
    <mergeCell ref="A1:J1"/>
    <mergeCell ref="A44:J4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&amp;R福岡国税局
源泉所得税４
（Ｈ23）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SheetLayoutView="10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07" t="s">
        <v>31</v>
      </c>
      <c r="B2" s="112" t="s">
        <v>32</v>
      </c>
      <c r="C2" s="118" t="s">
        <v>33</v>
      </c>
      <c r="D2" s="116" t="s">
        <v>43</v>
      </c>
      <c r="E2" s="114" t="s">
        <v>34</v>
      </c>
      <c r="F2" s="116" t="s">
        <v>42</v>
      </c>
      <c r="G2" s="109" t="s">
        <v>41</v>
      </c>
      <c r="H2" s="104" t="s">
        <v>37</v>
      </c>
    </row>
    <row r="3" spans="1:8" ht="11.25" customHeight="1">
      <c r="A3" s="108"/>
      <c r="B3" s="113"/>
      <c r="C3" s="119"/>
      <c r="D3" s="117"/>
      <c r="E3" s="115"/>
      <c r="F3" s="117"/>
      <c r="G3" s="110"/>
      <c r="H3" s="105"/>
    </row>
    <row r="4" spans="1:8" ht="22.5" customHeight="1">
      <c r="A4" s="108"/>
      <c r="B4" s="113"/>
      <c r="C4" s="119"/>
      <c r="D4" s="117"/>
      <c r="E4" s="115"/>
      <c r="F4" s="120"/>
      <c r="G4" s="111"/>
      <c r="H4" s="106"/>
    </row>
    <row r="5" spans="1:8" s="2" customFormat="1" ht="11.25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49"/>
    </row>
    <row r="6" spans="1:8" ht="11.25" customHeight="1">
      <c r="A6" s="33" t="s">
        <v>45</v>
      </c>
      <c r="B6" s="88">
        <v>21</v>
      </c>
      <c r="C6" s="89">
        <v>111</v>
      </c>
      <c r="D6" s="89">
        <v>2</v>
      </c>
      <c r="E6" s="89">
        <v>2647</v>
      </c>
      <c r="F6" s="89">
        <v>2006</v>
      </c>
      <c r="G6" s="90">
        <v>6</v>
      </c>
      <c r="H6" s="50" t="str">
        <f>IF(A6="","",A6)</f>
        <v>門司</v>
      </c>
    </row>
    <row r="7" spans="1:8" ht="11.25" customHeight="1">
      <c r="A7" s="34" t="s">
        <v>46</v>
      </c>
      <c r="B7" s="91">
        <v>45</v>
      </c>
      <c r="C7" s="92">
        <v>155</v>
      </c>
      <c r="D7" s="92">
        <v>8</v>
      </c>
      <c r="E7" s="92">
        <v>4214</v>
      </c>
      <c r="F7" s="92">
        <v>3297</v>
      </c>
      <c r="G7" s="93">
        <v>8</v>
      </c>
      <c r="H7" s="51" t="str">
        <f aca="true" t="shared" si="0" ref="H7:H16">IF(A7="","",A7)</f>
        <v>若松</v>
      </c>
    </row>
    <row r="8" spans="1:8" ht="11.25" customHeight="1">
      <c r="A8" s="34" t="s">
        <v>47</v>
      </c>
      <c r="B8" s="91">
        <v>93</v>
      </c>
      <c r="C8" s="92">
        <v>421</v>
      </c>
      <c r="D8" s="92">
        <v>21</v>
      </c>
      <c r="E8" s="92">
        <v>10206</v>
      </c>
      <c r="F8" s="92">
        <v>8333</v>
      </c>
      <c r="G8" s="93">
        <v>26</v>
      </c>
      <c r="H8" s="51" t="str">
        <f t="shared" si="0"/>
        <v>小倉</v>
      </c>
    </row>
    <row r="9" spans="1:8" ht="11.25" customHeight="1">
      <c r="A9" s="34" t="s">
        <v>48</v>
      </c>
      <c r="B9" s="91">
        <v>73</v>
      </c>
      <c r="C9" s="92">
        <v>350</v>
      </c>
      <c r="D9" s="92">
        <v>12</v>
      </c>
      <c r="E9" s="92">
        <v>8999</v>
      </c>
      <c r="F9" s="92">
        <v>6989</v>
      </c>
      <c r="G9" s="93">
        <v>32</v>
      </c>
      <c r="H9" s="51" t="str">
        <f t="shared" si="0"/>
        <v>八幡</v>
      </c>
    </row>
    <row r="10" spans="1:8" ht="11.25" customHeight="1">
      <c r="A10" s="34" t="s">
        <v>49</v>
      </c>
      <c r="B10" s="91">
        <v>150</v>
      </c>
      <c r="C10" s="92">
        <v>885</v>
      </c>
      <c r="D10" s="92">
        <v>20</v>
      </c>
      <c r="E10" s="92">
        <v>12393</v>
      </c>
      <c r="F10" s="92">
        <v>11118</v>
      </c>
      <c r="G10" s="93">
        <v>78</v>
      </c>
      <c r="H10" s="51" t="str">
        <f t="shared" si="0"/>
        <v>博多</v>
      </c>
    </row>
    <row r="11" spans="1:8" ht="11.25" customHeight="1">
      <c r="A11" s="34" t="s">
        <v>50</v>
      </c>
      <c r="B11" s="91">
        <v>101</v>
      </c>
      <c r="C11" s="92">
        <v>346</v>
      </c>
      <c r="D11" s="92">
        <v>17</v>
      </c>
      <c r="E11" s="92">
        <v>11678</v>
      </c>
      <c r="F11" s="92">
        <v>8791</v>
      </c>
      <c r="G11" s="93">
        <v>25</v>
      </c>
      <c r="H11" s="51" t="str">
        <f t="shared" si="0"/>
        <v>香椎</v>
      </c>
    </row>
    <row r="12" spans="1:8" ht="11.25" customHeight="1">
      <c r="A12" s="39" t="s">
        <v>51</v>
      </c>
      <c r="B12" s="94">
        <v>176</v>
      </c>
      <c r="C12" s="95">
        <v>686</v>
      </c>
      <c r="D12" s="95">
        <v>47</v>
      </c>
      <c r="E12" s="95">
        <v>16852</v>
      </c>
      <c r="F12" s="95">
        <v>14637</v>
      </c>
      <c r="G12" s="96">
        <v>87</v>
      </c>
      <c r="H12" s="52" t="str">
        <f t="shared" si="0"/>
        <v>福岡</v>
      </c>
    </row>
    <row r="13" spans="1:8" ht="11.25" customHeight="1">
      <c r="A13" s="34" t="s">
        <v>52</v>
      </c>
      <c r="B13" s="91">
        <v>115</v>
      </c>
      <c r="C13" s="92">
        <v>238</v>
      </c>
      <c r="D13" s="92">
        <v>20</v>
      </c>
      <c r="E13" s="92">
        <v>12229</v>
      </c>
      <c r="F13" s="92">
        <v>8572</v>
      </c>
      <c r="G13" s="93">
        <v>32</v>
      </c>
      <c r="H13" s="51" t="str">
        <f t="shared" si="0"/>
        <v>西福岡</v>
      </c>
    </row>
    <row r="14" spans="1:8" ht="11.25" customHeight="1">
      <c r="A14" s="34" t="s">
        <v>53</v>
      </c>
      <c r="B14" s="91">
        <v>34</v>
      </c>
      <c r="C14" s="92">
        <v>165</v>
      </c>
      <c r="D14" s="92">
        <v>11</v>
      </c>
      <c r="E14" s="92">
        <v>5499</v>
      </c>
      <c r="F14" s="92">
        <v>3675</v>
      </c>
      <c r="G14" s="93">
        <v>2</v>
      </c>
      <c r="H14" s="51" t="str">
        <f t="shared" si="0"/>
        <v>大牟田</v>
      </c>
    </row>
    <row r="15" spans="1:8" ht="11.25" customHeight="1">
      <c r="A15" s="34" t="s">
        <v>54</v>
      </c>
      <c r="B15" s="91">
        <v>107</v>
      </c>
      <c r="C15" s="92">
        <v>297</v>
      </c>
      <c r="D15" s="92">
        <v>35</v>
      </c>
      <c r="E15" s="92">
        <v>10591</v>
      </c>
      <c r="F15" s="92">
        <v>7448</v>
      </c>
      <c r="G15" s="93">
        <v>27</v>
      </c>
      <c r="H15" s="51" t="str">
        <f t="shared" si="0"/>
        <v>久留米</v>
      </c>
    </row>
    <row r="16" spans="1:8" ht="11.25" customHeight="1">
      <c r="A16" s="39" t="s">
        <v>55</v>
      </c>
      <c r="B16" s="94">
        <v>9</v>
      </c>
      <c r="C16" s="95">
        <v>84</v>
      </c>
      <c r="D16" s="95">
        <v>1</v>
      </c>
      <c r="E16" s="95">
        <v>2405</v>
      </c>
      <c r="F16" s="95">
        <v>1743</v>
      </c>
      <c r="G16" s="96">
        <v>3</v>
      </c>
      <c r="H16" s="52" t="str">
        <f t="shared" si="0"/>
        <v>直方</v>
      </c>
    </row>
    <row r="17" spans="1:8" ht="11.25" customHeight="1">
      <c r="A17" s="34" t="s">
        <v>56</v>
      </c>
      <c r="B17" s="91">
        <v>47</v>
      </c>
      <c r="C17" s="92">
        <v>124</v>
      </c>
      <c r="D17" s="92">
        <v>6</v>
      </c>
      <c r="E17" s="92">
        <v>3723</v>
      </c>
      <c r="F17" s="92">
        <v>2678</v>
      </c>
      <c r="G17" s="93">
        <v>6</v>
      </c>
      <c r="H17" s="51" t="str">
        <f aca="true" t="shared" si="1" ref="H17:H23">IF(A17="","",A17)</f>
        <v>飯塚</v>
      </c>
    </row>
    <row r="18" spans="1:8" ht="11.25" customHeight="1">
      <c r="A18" s="34" t="s">
        <v>57</v>
      </c>
      <c r="B18" s="91">
        <v>20</v>
      </c>
      <c r="C18" s="92">
        <v>50</v>
      </c>
      <c r="D18" s="92">
        <v>3</v>
      </c>
      <c r="E18" s="92">
        <v>2464</v>
      </c>
      <c r="F18" s="92">
        <v>1894</v>
      </c>
      <c r="G18" s="93">
        <v>0</v>
      </c>
      <c r="H18" s="51" t="str">
        <f t="shared" si="1"/>
        <v>田川</v>
      </c>
    </row>
    <row r="19" spans="1:8" ht="11.25" customHeight="1">
      <c r="A19" s="34" t="s">
        <v>58</v>
      </c>
      <c r="B19" s="91">
        <v>18</v>
      </c>
      <c r="C19" s="92">
        <v>61</v>
      </c>
      <c r="D19" s="92">
        <v>4</v>
      </c>
      <c r="E19" s="92">
        <v>2627</v>
      </c>
      <c r="F19" s="92">
        <v>1616</v>
      </c>
      <c r="G19" s="93">
        <v>4</v>
      </c>
      <c r="H19" s="51" t="str">
        <f t="shared" si="1"/>
        <v>甘木</v>
      </c>
    </row>
    <row r="20" spans="1:8" ht="11.25" customHeight="1">
      <c r="A20" s="34" t="s">
        <v>59</v>
      </c>
      <c r="B20" s="91">
        <v>21</v>
      </c>
      <c r="C20" s="92">
        <v>91</v>
      </c>
      <c r="D20" s="92">
        <v>5</v>
      </c>
      <c r="E20" s="92">
        <v>3929</v>
      </c>
      <c r="F20" s="92">
        <v>2111</v>
      </c>
      <c r="G20" s="93">
        <v>3</v>
      </c>
      <c r="H20" s="51" t="str">
        <f t="shared" si="1"/>
        <v>八女</v>
      </c>
    </row>
    <row r="21" spans="1:8" ht="11.25" customHeight="1">
      <c r="A21" s="34" t="s">
        <v>60</v>
      </c>
      <c r="B21" s="91">
        <v>18</v>
      </c>
      <c r="C21" s="92">
        <v>74</v>
      </c>
      <c r="D21" s="92">
        <v>5</v>
      </c>
      <c r="E21" s="92">
        <v>1995</v>
      </c>
      <c r="F21" s="92">
        <v>1292</v>
      </c>
      <c r="G21" s="93">
        <v>1</v>
      </c>
      <c r="H21" s="51" t="str">
        <f t="shared" si="1"/>
        <v>大川</v>
      </c>
    </row>
    <row r="22" spans="1:8" ht="11.25" customHeight="1">
      <c r="A22" s="34" t="s">
        <v>61</v>
      </c>
      <c r="B22" s="91">
        <v>23</v>
      </c>
      <c r="C22" s="92">
        <v>77</v>
      </c>
      <c r="D22" s="92">
        <v>2</v>
      </c>
      <c r="E22" s="92">
        <v>3205</v>
      </c>
      <c r="F22" s="92">
        <v>2498</v>
      </c>
      <c r="G22" s="93">
        <v>8</v>
      </c>
      <c r="H22" s="51" t="str">
        <f t="shared" si="1"/>
        <v>行橋</v>
      </c>
    </row>
    <row r="23" spans="1:8" ht="11.25" customHeight="1">
      <c r="A23" s="39" t="s">
        <v>62</v>
      </c>
      <c r="B23" s="94">
        <v>60</v>
      </c>
      <c r="C23" s="95">
        <v>177</v>
      </c>
      <c r="D23" s="95">
        <v>17</v>
      </c>
      <c r="E23" s="95">
        <v>7995</v>
      </c>
      <c r="F23" s="95">
        <v>5766</v>
      </c>
      <c r="G23" s="96">
        <v>12</v>
      </c>
      <c r="H23" s="52" t="str">
        <f t="shared" si="1"/>
        <v>筑紫</v>
      </c>
    </row>
    <row r="24" spans="1:8" s="5" customFormat="1" ht="11.25">
      <c r="A24" s="40" t="s">
        <v>63</v>
      </c>
      <c r="B24" s="97">
        <v>1131</v>
      </c>
      <c r="C24" s="97">
        <v>4392</v>
      </c>
      <c r="D24" s="97">
        <v>236</v>
      </c>
      <c r="E24" s="97">
        <v>123651</v>
      </c>
      <c r="F24" s="97">
        <v>94464</v>
      </c>
      <c r="G24" s="97">
        <v>360</v>
      </c>
      <c r="H24" s="53" t="str">
        <f>IF(A24="","",A24)</f>
        <v>福岡県計</v>
      </c>
    </row>
    <row r="25" spans="1:8" ht="11.25">
      <c r="A25" s="43"/>
      <c r="B25" s="98"/>
      <c r="C25" s="98"/>
      <c r="D25" s="98"/>
      <c r="E25" s="98"/>
      <c r="F25" s="98"/>
      <c r="G25" s="98"/>
      <c r="H25" s="46"/>
    </row>
    <row r="26" spans="1:8" ht="11.25" customHeight="1">
      <c r="A26" s="33" t="s">
        <v>64</v>
      </c>
      <c r="B26" s="88">
        <v>131</v>
      </c>
      <c r="C26" s="89">
        <v>328</v>
      </c>
      <c r="D26" s="89">
        <v>55</v>
      </c>
      <c r="E26" s="89">
        <v>9105</v>
      </c>
      <c r="F26" s="89">
        <v>5452</v>
      </c>
      <c r="G26" s="99">
        <v>24</v>
      </c>
      <c r="H26" s="50" t="str">
        <f aca="true" t="shared" si="2" ref="H26:H31">IF(A26="","",A26)</f>
        <v>佐賀</v>
      </c>
    </row>
    <row r="27" spans="1:8" ht="11.25" customHeight="1">
      <c r="A27" s="34" t="s">
        <v>65</v>
      </c>
      <c r="B27" s="91">
        <v>20</v>
      </c>
      <c r="C27" s="92">
        <v>101</v>
      </c>
      <c r="D27" s="92">
        <v>12</v>
      </c>
      <c r="E27" s="92">
        <v>3454</v>
      </c>
      <c r="F27" s="92">
        <v>2115</v>
      </c>
      <c r="G27" s="93">
        <v>3</v>
      </c>
      <c r="H27" s="51" t="str">
        <f t="shared" si="2"/>
        <v>唐津</v>
      </c>
    </row>
    <row r="28" spans="1:8" ht="11.25" customHeight="1">
      <c r="A28" s="34" t="s">
        <v>66</v>
      </c>
      <c r="B28" s="91">
        <v>51</v>
      </c>
      <c r="C28" s="92">
        <v>126</v>
      </c>
      <c r="D28" s="92">
        <v>20</v>
      </c>
      <c r="E28" s="92">
        <v>3276</v>
      </c>
      <c r="F28" s="92">
        <v>2153</v>
      </c>
      <c r="G28" s="93">
        <v>4</v>
      </c>
      <c r="H28" s="51" t="str">
        <f t="shared" si="2"/>
        <v>鳥栖</v>
      </c>
    </row>
    <row r="29" spans="1:8" ht="11.25" customHeight="1">
      <c r="A29" s="34" t="s">
        <v>67</v>
      </c>
      <c r="B29" s="91">
        <v>24</v>
      </c>
      <c r="C29" s="92">
        <v>70</v>
      </c>
      <c r="D29" s="92">
        <v>10</v>
      </c>
      <c r="E29" s="92">
        <v>2342</v>
      </c>
      <c r="F29" s="92">
        <v>1528</v>
      </c>
      <c r="G29" s="93">
        <v>1</v>
      </c>
      <c r="H29" s="51" t="str">
        <f t="shared" si="2"/>
        <v>伊万里</v>
      </c>
    </row>
    <row r="30" spans="1:8" ht="11.25" customHeight="1">
      <c r="A30" s="39" t="s">
        <v>68</v>
      </c>
      <c r="B30" s="94">
        <v>71</v>
      </c>
      <c r="C30" s="95">
        <v>117</v>
      </c>
      <c r="D30" s="95">
        <v>22</v>
      </c>
      <c r="E30" s="95">
        <v>4835</v>
      </c>
      <c r="F30" s="95">
        <v>2492</v>
      </c>
      <c r="G30" s="96">
        <v>3</v>
      </c>
      <c r="H30" s="52" t="str">
        <f t="shared" si="2"/>
        <v>武雄</v>
      </c>
    </row>
    <row r="31" spans="1:8" s="5" customFormat="1" ht="11.25">
      <c r="A31" s="40" t="s">
        <v>69</v>
      </c>
      <c r="B31" s="97">
        <v>297</v>
      </c>
      <c r="C31" s="97">
        <v>742</v>
      </c>
      <c r="D31" s="97">
        <v>119</v>
      </c>
      <c r="E31" s="97">
        <v>23012</v>
      </c>
      <c r="F31" s="97">
        <v>13740</v>
      </c>
      <c r="G31" s="97">
        <v>35</v>
      </c>
      <c r="H31" s="53" t="str">
        <f t="shared" si="2"/>
        <v>佐賀県計</v>
      </c>
    </row>
    <row r="32" spans="1:8" ht="11.25">
      <c r="A32" s="43"/>
      <c r="B32" s="98"/>
      <c r="C32" s="98"/>
      <c r="D32" s="98"/>
      <c r="E32" s="98"/>
      <c r="F32" s="98"/>
      <c r="G32" s="98"/>
      <c r="H32" s="46"/>
    </row>
    <row r="33" spans="1:8" ht="11.25" customHeight="1">
      <c r="A33" s="33" t="s">
        <v>70</v>
      </c>
      <c r="B33" s="88">
        <v>138</v>
      </c>
      <c r="C33" s="89">
        <v>534</v>
      </c>
      <c r="D33" s="89">
        <v>29</v>
      </c>
      <c r="E33" s="89">
        <v>12832</v>
      </c>
      <c r="F33" s="89">
        <v>9923</v>
      </c>
      <c r="G33" s="99">
        <v>31</v>
      </c>
      <c r="H33" s="50" t="str">
        <f>IF(A33="","",A33)</f>
        <v>長崎</v>
      </c>
    </row>
    <row r="34" spans="1:8" ht="11.25" customHeight="1">
      <c r="A34" s="34" t="s">
        <v>71</v>
      </c>
      <c r="B34" s="91">
        <v>90</v>
      </c>
      <c r="C34" s="92">
        <v>245</v>
      </c>
      <c r="D34" s="92">
        <v>12</v>
      </c>
      <c r="E34" s="92">
        <v>7541</v>
      </c>
      <c r="F34" s="92">
        <v>4562</v>
      </c>
      <c r="G34" s="93">
        <v>11</v>
      </c>
      <c r="H34" s="51" t="str">
        <f aca="true" t="shared" si="3" ref="H34:H41">IF(A34="","",A34)</f>
        <v>佐世保</v>
      </c>
    </row>
    <row r="35" spans="1:8" ht="11.25" customHeight="1">
      <c r="A35" s="34" t="s">
        <v>72</v>
      </c>
      <c r="B35" s="91">
        <v>36</v>
      </c>
      <c r="C35" s="92">
        <v>82</v>
      </c>
      <c r="D35" s="92">
        <v>6</v>
      </c>
      <c r="E35" s="92">
        <v>3868</v>
      </c>
      <c r="F35" s="92">
        <v>2191</v>
      </c>
      <c r="G35" s="93">
        <v>15</v>
      </c>
      <c r="H35" s="51" t="str">
        <f t="shared" si="3"/>
        <v>島原</v>
      </c>
    </row>
    <row r="36" spans="1:8" ht="11.25" customHeight="1">
      <c r="A36" s="34" t="s">
        <v>73</v>
      </c>
      <c r="B36" s="91">
        <v>64</v>
      </c>
      <c r="C36" s="92">
        <v>140</v>
      </c>
      <c r="D36" s="92">
        <v>6</v>
      </c>
      <c r="E36" s="92">
        <v>4376</v>
      </c>
      <c r="F36" s="92">
        <v>3445</v>
      </c>
      <c r="G36" s="93">
        <v>5</v>
      </c>
      <c r="H36" s="51" t="str">
        <f t="shared" si="3"/>
        <v>諫早</v>
      </c>
    </row>
    <row r="37" spans="1:8" ht="11.25" customHeight="1">
      <c r="A37" s="34" t="s">
        <v>74</v>
      </c>
      <c r="B37" s="91">
        <v>14</v>
      </c>
      <c r="C37" s="92">
        <v>40</v>
      </c>
      <c r="D37" s="92">
        <v>1</v>
      </c>
      <c r="E37" s="92">
        <v>1451</v>
      </c>
      <c r="F37" s="92">
        <v>745</v>
      </c>
      <c r="G37" s="93">
        <v>0</v>
      </c>
      <c r="H37" s="51" t="str">
        <f t="shared" si="3"/>
        <v>福江</v>
      </c>
    </row>
    <row r="38" spans="1:8" ht="11.25" customHeight="1">
      <c r="A38" s="34" t="s">
        <v>75</v>
      </c>
      <c r="B38" s="91">
        <v>31</v>
      </c>
      <c r="C38" s="92">
        <v>33</v>
      </c>
      <c r="D38" s="92">
        <v>1</v>
      </c>
      <c r="E38" s="92">
        <v>1555</v>
      </c>
      <c r="F38" s="92">
        <v>1011</v>
      </c>
      <c r="G38" s="93">
        <v>2</v>
      </c>
      <c r="H38" s="51" t="str">
        <f t="shared" si="3"/>
        <v>平戸</v>
      </c>
    </row>
    <row r="39" spans="1:8" ht="11.25" customHeight="1">
      <c r="A39" s="34" t="s">
        <v>76</v>
      </c>
      <c r="B39" s="91">
        <v>15</v>
      </c>
      <c r="C39" s="92">
        <v>21</v>
      </c>
      <c r="D39" s="92">
        <v>0</v>
      </c>
      <c r="E39" s="92">
        <v>955</v>
      </c>
      <c r="F39" s="92">
        <v>541</v>
      </c>
      <c r="G39" s="93">
        <v>1</v>
      </c>
      <c r="H39" s="51" t="str">
        <f t="shared" si="3"/>
        <v>壱岐</v>
      </c>
    </row>
    <row r="40" spans="1:8" ht="11.25" customHeight="1">
      <c r="A40" s="39" t="s">
        <v>77</v>
      </c>
      <c r="B40" s="94">
        <v>21</v>
      </c>
      <c r="C40" s="95">
        <v>12</v>
      </c>
      <c r="D40" s="95">
        <v>0</v>
      </c>
      <c r="E40" s="95">
        <v>1112</v>
      </c>
      <c r="F40" s="95">
        <v>173</v>
      </c>
      <c r="G40" s="96">
        <v>0</v>
      </c>
      <c r="H40" s="52" t="str">
        <f t="shared" si="3"/>
        <v>厳原</v>
      </c>
    </row>
    <row r="41" spans="1:8" s="5" customFormat="1" ht="11.25">
      <c r="A41" s="40" t="s">
        <v>78</v>
      </c>
      <c r="B41" s="97">
        <v>409</v>
      </c>
      <c r="C41" s="97">
        <v>1107</v>
      </c>
      <c r="D41" s="97">
        <v>55</v>
      </c>
      <c r="E41" s="97">
        <v>33690</v>
      </c>
      <c r="F41" s="97">
        <v>22591</v>
      </c>
      <c r="G41" s="97">
        <v>65</v>
      </c>
      <c r="H41" s="53" t="str">
        <f t="shared" si="3"/>
        <v>長崎県計</v>
      </c>
    </row>
    <row r="42" spans="1:8" ht="12" thickBot="1">
      <c r="A42" s="35"/>
      <c r="B42" s="100"/>
      <c r="C42" s="100"/>
      <c r="D42" s="100"/>
      <c r="E42" s="100"/>
      <c r="F42" s="100"/>
      <c r="G42" s="100"/>
      <c r="H42" s="23"/>
    </row>
    <row r="43" spans="1:8" s="5" customFormat="1" ht="24.75" customHeight="1" thickBot="1" thickTop="1">
      <c r="A43" s="64" t="s">
        <v>29</v>
      </c>
      <c r="B43" s="101">
        <v>1837</v>
      </c>
      <c r="C43" s="101">
        <v>6241</v>
      </c>
      <c r="D43" s="101">
        <v>410</v>
      </c>
      <c r="E43" s="101">
        <v>180353</v>
      </c>
      <c r="F43" s="101">
        <v>130795</v>
      </c>
      <c r="G43" s="101">
        <v>460</v>
      </c>
      <c r="H43" s="87" t="s">
        <v>35</v>
      </c>
    </row>
    <row r="44" spans="1:7" ht="11.25">
      <c r="A44" s="4" t="s">
        <v>83</v>
      </c>
      <c r="B44" s="4"/>
      <c r="C44" s="4"/>
      <c r="D44" s="4"/>
      <c r="E44" s="4"/>
      <c r="F44" s="4"/>
      <c r="G44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&amp;R福岡国税局
源泉所得税４
（Ｈ23）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22"/>
    </row>
    <row r="3" spans="1:21" s="3" customFormat="1" ht="11.25">
      <c r="A3" s="130"/>
      <c r="B3" s="131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32"/>
      <c r="B4" s="133"/>
      <c r="C4" s="133" t="s">
        <v>23</v>
      </c>
      <c r="D4" s="133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福岡国税局</dc:title>
  <dc:subject>源泉所得税</dc:subject>
  <dc:creator>国税庁</dc:creator>
  <cp:keywords/>
  <dc:description/>
  <cp:lastModifiedBy>国税庁</cp:lastModifiedBy>
  <cp:lastPrinted>2013-06-14T01:10:49Z</cp:lastPrinted>
  <dcterms:created xsi:type="dcterms:W3CDTF">2003-07-09T01:05:10Z</dcterms:created>
  <dcterms:modified xsi:type="dcterms:W3CDTF">2013-06-19T01:16:43Z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