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税務署別源泉徴収税額'!$A$1:$J$45</definedName>
    <definedName name="_xlnm.Print_Area" localSheetId="1">'(2)　税務署別源泉徴収義務者数'!$A$1:$H$44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<sst xmlns="http://schemas.openxmlformats.org/spreadsheetml/2006/main" count="179" uniqueCount="86">
  <si>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</si>
  <si>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</si>
  <si>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</si>
  <si>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</si>
  <si>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</si>
  <si>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</si>
  <si>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</si>
  <si>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</si>
  <si>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</si>
  <si>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</si>
  <si>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</si>
  <si>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</si>
  <si>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</si>
  <si>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</si>
  <si>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</si>
  <si>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</si>
  <si>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</si>
  <si>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</si>
  <si>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</si>
  <si>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</si>
  <si>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</si>
  <si>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</si>
  <si>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</si>
  <si>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</si>
  <si>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</si>
  <si>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</si>
  <si>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</si>
  <si>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</si>
  <si>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</si>
  <si>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</si>
  <si>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</si>
  <si>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</si>
  <si>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</si>
  <si>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</si>
  <si>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</si>
  <si>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</si>
  <si>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</si>
  <si>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</si>
  <si>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</si>
  <si>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</si>
  <si>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</si>
  <si>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</si>
  <si>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</si>
  <si>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</si>
  <si>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調査時点：平成22年６月30日</t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</si>
  <si>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</si>
  <si>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</si>
  <si>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</si>
  <si>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</si>
  <si>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</si>
  <si>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</si>
  <si>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</si>
  <si>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</si>
  <si>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</si>
  <si>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</si>
  <si>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</si>
  <si>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</si>
  <si>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</si>
  <si>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</si>
  <si>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</si>
  <si>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</si>
  <si>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</si>
  <si>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</si>
  <si>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</si>
  <si>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</si>
  <si>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</si>
  <si>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</si>
  <si>
    <t>佐賀</t>
  </si>
  <si>
    <t>唐津</t>
  </si>
  <si>
    <t>鳥栖</t>
  </si>
  <si>
    <t>伊万里</t>
  </si>
  <si>
    <t>武雄</t>
  </si>
  <si>
    <t>佐賀県計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</si>
  <si>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</si>
  <si>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</si>
  <si>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</si>
  <si>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</si>
  <si>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</si>
  <si>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</si>
  <si>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</si>
  <si>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</si>
  <si>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</si>
  <si>
    <t>福岡県計</t>
  </si>
  <si>
    <t>佐賀県計</t>
  </si>
  <si>
    <t>長崎県計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</si>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</sst>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#,##0;\-#,##0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>
        <color indexed="55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 indent="1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right" vertical="center" wrapText="1"/>
    </xf>
    <xf numFmtId="38" fontId="2" fillId="34" borderId="20" xfId="48" applyFont="1" applyFill="1" applyBorder="1" applyAlignment="1">
      <alignment horizontal="right" vertical="center"/>
    </xf>
    <xf numFmtId="38" fontId="2" fillId="34" borderId="21" xfId="48" applyFont="1" applyFill="1" applyBorder="1" applyAlignment="1">
      <alignment horizontal="right" vertical="center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2" fillId="35" borderId="24" xfId="0" applyFont="1" applyFill="1" applyBorder="1" applyAlignment="1">
      <alignment horizontal="distributed" vertical="center"/>
    </xf>
    <xf numFmtId="0" fontId="2" fillId="35" borderId="25" xfId="0" applyFont="1" applyFill="1" applyBorder="1" applyAlignment="1">
      <alignment horizontal="distributed" vertical="center"/>
    </xf>
    <xf numFmtId="0" fontId="2" fillId="36" borderId="28" xfId="0" applyFont="1" applyFill="1" applyBorder="1" applyAlignment="1">
      <alignment horizontal="distributed" vertical="center"/>
    </xf>
    <xf numFmtId="38" fontId="2" fillId="34" borderId="29" xfId="48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right" vertical="center"/>
    </xf>
    <xf numFmtId="0" fontId="3" fillId="36" borderId="31" xfId="0" applyFont="1" applyFill="1" applyBorder="1" applyAlignment="1">
      <alignment horizontal="distributed" vertical="center"/>
    </xf>
    <xf numFmtId="38" fontId="3" fillId="34" borderId="32" xfId="48" applyFont="1" applyFill="1" applyBorder="1" applyAlignment="1">
      <alignment horizontal="right" vertical="center"/>
    </xf>
    <xf numFmtId="0" fontId="3" fillId="35" borderId="31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3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 indent="1"/>
    </xf>
    <xf numFmtId="3" fontId="4" fillId="33" borderId="34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35" borderId="28" xfId="0" applyFont="1" applyFill="1" applyBorder="1" applyAlignment="1">
      <alignment horizontal="distributed" vertical="center"/>
    </xf>
    <xf numFmtId="0" fontId="2" fillId="0" borderId="3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4" borderId="37" xfId="48" applyFont="1" applyFill="1" applyBorder="1" applyAlignment="1">
      <alignment horizontal="right" vertical="center"/>
    </xf>
    <xf numFmtId="38" fontId="2" fillId="34" borderId="38" xfId="48" applyFont="1" applyFill="1" applyBorder="1" applyAlignment="1">
      <alignment horizontal="right" vertical="center"/>
    </xf>
    <xf numFmtId="38" fontId="2" fillId="34" borderId="39" xfId="48" applyFont="1" applyFill="1" applyBorder="1" applyAlignment="1">
      <alignment horizontal="right" vertical="center"/>
    </xf>
    <xf numFmtId="38" fontId="2" fillId="34" borderId="40" xfId="48" applyFont="1" applyFill="1" applyBorder="1" applyAlignment="1">
      <alignment horizontal="right" vertical="center"/>
    </xf>
    <xf numFmtId="0" fontId="4" fillId="35" borderId="41" xfId="0" applyFont="1" applyFill="1" applyBorder="1" applyAlignment="1">
      <alignment horizontal="right" vertical="center" wrapText="1"/>
    </xf>
    <xf numFmtId="0" fontId="2" fillId="36" borderId="42" xfId="0" applyFont="1" applyFill="1" applyBorder="1" applyAlignment="1">
      <alignment horizontal="distributed" vertical="center"/>
    </xf>
    <xf numFmtId="0" fontId="2" fillId="36" borderId="43" xfId="0" applyFont="1" applyFill="1" applyBorder="1" applyAlignment="1">
      <alignment horizontal="distributed" vertical="center"/>
    </xf>
    <xf numFmtId="0" fontId="2" fillId="36" borderId="44" xfId="0" applyFont="1" applyFill="1" applyBorder="1" applyAlignment="1">
      <alignment horizontal="distributed" vertical="center"/>
    </xf>
    <xf numFmtId="0" fontId="3" fillId="36" borderId="35" xfId="0" applyFont="1" applyFill="1" applyBorder="1" applyAlignment="1">
      <alignment horizontal="distributed" vertical="center"/>
    </xf>
    <xf numFmtId="0" fontId="4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distributed" vertical="center"/>
    </xf>
    <xf numFmtId="0" fontId="2" fillId="35" borderId="43" xfId="0" applyFont="1" applyFill="1" applyBorder="1" applyAlignment="1">
      <alignment horizontal="distributed" vertical="center"/>
    </xf>
    <xf numFmtId="0" fontId="2" fillId="35" borderId="44" xfId="0" applyFont="1" applyFill="1" applyBorder="1" applyAlignment="1">
      <alignment horizontal="distributed" vertical="center"/>
    </xf>
    <xf numFmtId="0" fontId="3" fillId="35" borderId="35" xfId="0" applyFont="1" applyFill="1" applyBorder="1" applyAlignment="1">
      <alignment horizontal="distributed" vertical="center"/>
    </xf>
    <xf numFmtId="0" fontId="2" fillId="35" borderId="45" xfId="0" applyFont="1" applyFill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4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48" xfId="0" applyFont="1" applyFill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79" fontId="2" fillId="33" borderId="37" xfId="0" applyNumberFormat="1" applyFont="1" applyFill="1" applyBorder="1" applyAlignment="1">
      <alignment horizontal="right" vertical="center"/>
    </xf>
    <xf numFmtId="179" fontId="2" fillId="33" borderId="21" xfId="0" applyNumberFormat="1" applyFont="1" applyFill="1" applyBorder="1" applyAlignment="1">
      <alignment horizontal="right" vertical="center"/>
    </xf>
    <xf numFmtId="179" fontId="2" fillId="33" borderId="59" xfId="0" applyNumberFormat="1" applyFont="1" applyFill="1" applyBorder="1" applyAlignment="1">
      <alignment horizontal="right" vertical="center"/>
    </xf>
    <xf numFmtId="179" fontId="2" fillId="33" borderId="38" xfId="0" applyNumberFormat="1" applyFont="1" applyFill="1" applyBorder="1" applyAlignment="1">
      <alignment horizontal="right" vertical="center"/>
    </xf>
    <xf numFmtId="179" fontId="2" fillId="33" borderId="23" xfId="0" applyNumberFormat="1" applyFont="1" applyFill="1" applyBorder="1" applyAlignment="1">
      <alignment horizontal="right" vertical="center"/>
    </xf>
    <xf numFmtId="179" fontId="2" fillId="33" borderId="60" xfId="0" applyNumberFormat="1" applyFont="1" applyFill="1" applyBorder="1" applyAlignment="1">
      <alignment horizontal="right" vertical="center"/>
    </xf>
    <xf numFmtId="179" fontId="2" fillId="33" borderId="39" xfId="0" applyNumberFormat="1" applyFont="1" applyFill="1" applyBorder="1" applyAlignment="1">
      <alignment horizontal="right" vertical="center"/>
    </xf>
    <xf numFmtId="179" fontId="2" fillId="33" borderId="30" xfId="0" applyNumberFormat="1" applyFont="1" applyFill="1" applyBorder="1" applyAlignment="1">
      <alignment horizontal="right" vertical="center"/>
    </xf>
    <xf numFmtId="179" fontId="2" fillId="33" borderId="61" xfId="0" applyNumberFormat="1" applyFont="1" applyFill="1" applyBorder="1" applyAlignment="1">
      <alignment horizontal="right" vertical="center"/>
    </xf>
    <xf numFmtId="179" fontId="3" fillId="33" borderId="62" xfId="0" applyNumberFormat="1" applyFont="1" applyFill="1" applyBorder="1" applyAlignment="1">
      <alignment horizontal="right" vertical="center"/>
    </xf>
    <xf numFmtId="179" fontId="3" fillId="33" borderId="63" xfId="0" applyNumberFormat="1" applyFont="1" applyFill="1" applyBorder="1" applyAlignment="1">
      <alignment horizontal="right" vertical="center"/>
    </xf>
    <xf numFmtId="179" fontId="3" fillId="33" borderId="64" xfId="0" applyNumberFormat="1" applyFont="1" applyFill="1" applyBorder="1" applyAlignment="1">
      <alignment horizontal="right" vertical="center"/>
    </xf>
    <xf numFmtId="179" fontId="2" fillId="0" borderId="62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36" xfId="0" applyNumberFormat="1" applyFont="1" applyBorder="1" applyAlignment="1">
      <alignment horizontal="right" vertical="center"/>
    </xf>
    <xf numFmtId="179" fontId="2" fillId="0" borderId="48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3" fillId="33" borderId="65" xfId="0" applyNumberFormat="1" applyFont="1" applyFill="1" applyBorder="1" applyAlignment="1">
      <alignment horizontal="right" vertical="center"/>
    </xf>
    <xf numFmtId="179" fontId="3" fillId="33" borderId="66" xfId="0" applyNumberFormat="1" applyFont="1" applyFill="1" applyBorder="1" applyAlignment="1">
      <alignment horizontal="right" vertical="center"/>
    </xf>
    <xf numFmtId="179" fontId="3" fillId="33" borderId="67" xfId="0" applyNumberFormat="1" applyFont="1" applyFill="1" applyBorder="1" applyAlignment="1">
      <alignment horizontal="right" vertical="center"/>
    </xf>
    <xf numFmtId="3" fontId="3" fillId="34" borderId="68" xfId="0" applyNumberFormat="1" applyFont="1" applyFill="1" applyBorder="1" applyAlignment="1">
      <alignment horizontal="right" vertical="center"/>
    </xf>
    <xf numFmtId="0" fontId="3" fillId="0" borderId="6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PageLayoutView="0" workbookViewId="0" topLeftCell="A1">
      <selection activeCell="A2" sqref="A2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9" ht="12" thickBot="1">
      <c r="A3" s="4" t="s">
        <v>39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0" t="s">
        <v>27</v>
      </c>
      <c r="B4" s="24" t="s">
        <v>28</v>
      </c>
      <c r="C4" s="25" t="s">
        <v>25</v>
      </c>
      <c r="D4" s="75" t="s">
        <v>45</v>
      </c>
      <c r="E4" s="73" t="s">
        <v>26</v>
      </c>
      <c r="F4" s="73" t="s">
        <v>9</v>
      </c>
      <c r="G4" s="74" t="s">
        <v>46</v>
      </c>
      <c r="H4" s="26" t="s">
        <v>42</v>
      </c>
      <c r="I4" s="51" t="s">
        <v>0</v>
      </c>
      <c r="J4" s="72" t="s">
        <v>37</v>
      </c>
    </row>
    <row r="5" spans="1:10" ht="11.25">
      <c r="A5" s="31"/>
      <c r="B5" s="27" t="s">
        <v>2</v>
      </c>
      <c r="C5" s="28" t="s">
        <v>2</v>
      </c>
      <c r="D5" s="28" t="s">
        <v>2</v>
      </c>
      <c r="E5" s="28" t="s">
        <v>2</v>
      </c>
      <c r="F5" s="28" t="s">
        <v>2</v>
      </c>
      <c r="G5" s="28" t="s">
        <v>2</v>
      </c>
      <c r="H5" s="28" t="s">
        <v>2</v>
      </c>
      <c r="I5" s="52" t="s">
        <v>2</v>
      </c>
      <c r="J5" s="66"/>
    </row>
    <row r="6" spans="1:10" ht="11.25" customHeight="1">
      <c r="A6" s="41" t="s">
        <v>48</v>
      </c>
      <c r="B6" s="109">
        <v>123946</v>
      </c>
      <c r="C6" s="110">
        <v>303884</v>
      </c>
      <c r="D6" s="110">
        <v>63</v>
      </c>
      <c r="E6" s="110">
        <v>4587286</v>
      </c>
      <c r="F6" s="110">
        <v>115789</v>
      </c>
      <c r="G6" s="110">
        <v>119157</v>
      </c>
      <c r="H6" s="110">
        <v>32345</v>
      </c>
      <c r="I6" s="111">
        <v>5282471</v>
      </c>
      <c r="J6" s="67" t="str">
        <f>IF(A6="","",A6)</f>
        <v>門司</v>
      </c>
    </row>
    <row r="7" spans="1:10" ht="11.25" customHeight="1">
      <c r="A7" s="42" t="s">
        <v>49</v>
      </c>
      <c r="B7" s="112">
        <v>262687</v>
      </c>
      <c r="C7" s="113">
        <v>216601</v>
      </c>
      <c r="D7" s="113">
        <v>95</v>
      </c>
      <c r="E7" s="113">
        <v>6642342</v>
      </c>
      <c r="F7" s="113">
        <v>241080</v>
      </c>
      <c r="G7" s="113">
        <v>433363</v>
      </c>
      <c r="H7" s="113">
        <v>4052</v>
      </c>
      <c r="I7" s="114">
        <v>7800221</v>
      </c>
      <c r="J7" s="68" t="str">
        <f aca="true" t="shared" si="0" ref="J7:J16">IF(A7="","",A7)</f>
        <v>若松</v>
      </c>
    </row>
    <row r="8" spans="1:10" ht="11.25" customHeight="1">
      <c r="A8" s="38" t="s">
        <v>50</v>
      </c>
      <c r="B8" s="112">
        <v>902059</v>
      </c>
      <c r="C8" s="113">
        <v>1516425</v>
      </c>
      <c r="D8" s="113">
        <v>210098</v>
      </c>
      <c r="E8" s="113">
        <v>22822518</v>
      </c>
      <c r="F8" s="113">
        <v>524196</v>
      </c>
      <c r="G8" s="113">
        <v>1689178</v>
      </c>
      <c r="H8" s="113">
        <v>87798</v>
      </c>
      <c r="I8" s="114">
        <v>27752271</v>
      </c>
      <c r="J8" s="63" t="str">
        <f t="shared" si="0"/>
        <v>小倉</v>
      </c>
    </row>
    <row r="9" spans="1:10" ht="11.25" customHeight="1">
      <c r="A9" s="42" t="s">
        <v>51</v>
      </c>
      <c r="B9" s="112">
        <v>465979</v>
      </c>
      <c r="C9" s="113">
        <v>1925710</v>
      </c>
      <c r="D9" s="113">
        <v>29462</v>
      </c>
      <c r="E9" s="113">
        <v>18406591</v>
      </c>
      <c r="F9" s="113">
        <v>509314</v>
      </c>
      <c r="G9" s="113">
        <v>661515</v>
      </c>
      <c r="H9" s="113">
        <v>63568</v>
      </c>
      <c r="I9" s="114">
        <v>22062139</v>
      </c>
      <c r="J9" s="68" t="str">
        <f t="shared" si="0"/>
        <v>八幡</v>
      </c>
    </row>
    <row r="10" spans="1:10" ht="11.25" customHeight="1">
      <c r="A10" s="42" t="s">
        <v>52</v>
      </c>
      <c r="B10" s="112">
        <v>1410084</v>
      </c>
      <c r="C10" s="113">
        <v>4776980</v>
      </c>
      <c r="D10" s="113">
        <v>25872</v>
      </c>
      <c r="E10" s="113">
        <v>58920952</v>
      </c>
      <c r="F10" s="113">
        <v>2561868</v>
      </c>
      <c r="G10" s="113">
        <v>10018512</v>
      </c>
      <c r="H10" s="113">
        <v>201153</v>
      </c>
      <c r="I10" s="114">
        <v>77915421</v>
      </c>
      <c r="J10" s="68" t="str">
        <f t="shared" si="0"/>
        <v>博多</v>
      </c>
    </row>
    <row r="11" spans="1:10" ht="11.25" customHeight="1">
      <c r="A11" s="42" t="s">
        <v>53</v>
      </c>
      <c r="B11" s="112">
        <v>591281</v>
      </c>
      <c r="C11" s="113">
        <v>656778</v>
      </c>
      <c r="D11" s="113">
        <v>7635</v>
      </c>
      <c r="E11" s="113">
        <v>15392116</v>
      </c>
      <c r="F11" s="113">
        <v>382803</v>
      </c>
      <c r="G11" s="113">
        <v>687716</v>
      </c>
      <c r="H11" s="113">
        <v>6121</v>
      </c>
      <c r="I11" s="114">
        <v>17724449</v>
      </c>
      <c r="J11" s="68" t="str">
        <f t="shared" si="0"/>
        <v>香椎</v>
      </c>
    </row>
    <row r="12" spans="1:10" ht="11.25" customHeight="1">
      <c r="A12" s="38" t="s">
        <v>54</v>
      </c>
      <c r="B12" s="112">
        <v>5643962</v>
      </c>
      <c r="C12" s="113">
        <v>40862346</v>
      </c>
      <c r="D12" s="113">
        <v>585662</v>
      </c>
      <c r="E12" s="113">
        <v>48488863</v>
      </c>
      <c r="F12" s="113">
        <v>1512757</v>
      </c>
      <c r="G12" s="113">
        <v>5654737</v>
      </c>
      <c r="H12" s="113">
        <v>443342</v>
      </c>
      <c r="I12" s="114">
        <v>103191668</v>
      </c>
      <c r="J12" s="63" t="str">
        <f t="shared" si="0"/>
        <v>福岡</v>
      </c>
    </row>
    <row r="13" spans="1:10" ht="11.25" customHeight="1">
      <c r="A13" s="42" t="s">
        <v>55</v>
      </c>
      <c r="B13" s="112">
        <v>559567</v>
      </c>
      <c r="C13" s="113">
        <v>999274</v>
      </c>
      <c r="D13" s="113">
        <v>14</v>
      </c>
      <c r="E13" s="113">
        <v>15814950</v>
      </c>
      <c r="F13" s="113">
        <v>240768</v>
      </c>
      <c r="G13" s="113">
        <v>794329</v>
      </c>
      <c r="H13" s="113">
        <v>137419</v>
      </c>
      <c r="I13" s="114">
        <v>18546321</v>
      </c>
      <c r="J13" s="68" t="str">
        <f t="shared" si="0"/>
        <v>西福岡</v>
      </c>
    </row>
    <row r="14" spans="1:10" ht="11.25" customHeight="1">
      <c r="A14" s="42" t="s">
        <v>56</v>
      </c>
      <c r="B14" s="112">
        <v>344516</v>
      </c>
      <c r="C14" s="113">
        <v>520288</v>
      </c>
      <c r="D14" s="113">
        <v>29364</v>
      </c>
      <c r="E14" s="113">
        <v>6403854</v>
      </c>
      <c r="F14" s="113">
        <v>146489</v>
      </c>
      <c r="G14" s="113">
        <v>204847</v>
      </c>
      <c r="H14" s="113">
        <v>0</v>
      </c>
      <c r="I14" s="114">
        <v>7649358</v>
      </c>
      <c r="J14" s="68" t="str">
        <f t="shared" si="0"/>
        <v>大牟田</v>
      </c>
    </row>
    <row r="15" spans="1:10" ht="11.25" customHeight="1">
      <c r="A15" s="42" t="s">
        <v>57</v>
      </c>
      <c r="B15" s="112">
        <v>1186891</v>
      </c>
      <c r="C15" s="113">
        <v>427575</v>
      </c>
      <c r="D15" s="113">
        <v>103222</v>
      </c>
      <c r="E15" s="113">
        <v>14119849</v>
      </c>
      <c r="F15" s="113">
        <v>277451</v>
      </c>
      <c r="G15" s="113">
        <v>918849</v>
      </c>
      <c r="H15" s="113">
        <v>63370</v>
      </c>
      <c r="I15" s="114">
        <v>17097207</v>
      </c>
      <c r="J15" s="68" t="str">
        <f t="shared" si="0"/>
        <v>久留米</v>
      </c>
    </row>
    <row r="16" spans="1:10" ht="11.25" customHeight="1">
      <c r="A16" s="54" t="s">
        <v>58</v>
      </c>
      <c r="B16" s="115">
        <v>124680</v>
      </c>
      <c r="C16" s="116">
        <v>1050370</v>
      </c>
      <c r="D16" s="116">
        <v>10</v>
      </c>
      <c r="E16" s="116">
        <v>4195046</v>
      </c>
      <c r="F16" s="116">
        <v>89249</v>
      </c>
      <c r="G16" s="116">
        <v>92817</v>
      </c>
      <c r="H16" s="116">
        <v>0</v>
      </c>
      <c r="I16" s="117">
        <v>5552172</v>
      </c>
      <c r="J16" s="69" t="str">
        <f t="shared" si="0"/>
        <v>直方</v>
      </c>
    </row>
    <row r="17" spans="1:10" ht="11.25" customHeight="1">
      <c r="A17" s="42" t="s">
        <v>59</v>
      </c>
      <c r="B17" s="112">
        <v>212103</v>
      </c>
      <c r="C17" s="113">
        <v>294243</v>
      </c>
      <c r="D17" s="113">
        <v>19069</v>
      </c>
      <c r="E17" s="113">
        <v>5453608</v>
      </c>
      <c r="F17" s="113">
        <v>48462</v>
      </c>
      <c r="G17" s="113">
        <v>315785</v>
      </c>
      <c r="H17" s="113">
        <v>1353</v>
      </c>
      <c r="I17" s="114">
        <v>6344623</v>
      </c>
      <c r="J17" s="68" t="str">
        <f aca="true" t="shared" si="1" ref="J17:J24">IF(A17="","",A17)</f>
        <v>飯塚</v>
      </c>
    </row>
    <row r="18" spans="1:10" ht="11.25" customHeight="1">
      <c r="A18" s="42" t="s">
        <v>60</v>
      </c>
      <c r="B18" s="112">
        <v>150135</v>
      </c>
      <c r="C18" s="113">
        <v>287652</v>
      </c>
      <c r="D18" s="113">
        <v>0</v>
      </c>
      <c r="E18" s="113">
        <v>3506158</v>
      </c>
      <c r="F18" s="113">
        <v>63626</v>
      </c>
      <c r="G18" s="113">
        <v>127833</v>
      </c>
      <c r="H18" s="113">
        <v>0</v>
      </c>
      <c r="I18" s="114">
        <v>4135405</v>
      </c>
      <c r="J18" s="68" t="str">
        <f t="shared" si="1"/>
        <v>田川</v>
      </c>
    </row>
    <row r="19" spans="1:10" ht="11.25" customHeight="1">
      <c r="A19" s="38" t="s">
        <v>61</v>
      </c>
      <c r="B19" s="112">
        <v>115523</v>
      </c>
      <c r="C19" s="113">
        <v>318641</v>
      </c>
      <c r="D19" s="113">
        <v>7544</v>
      </c>
      <c r="E19" s="113">
        <v>2312028</v>
      </c>
      <c r="F19" s="113">
        <v>112822</v>
      </c>
      <c r="G19" s="113">
        <v>105562</v>
      </c>
      <c r="H19" s="113">
        <v>0</v>
      </c>
      <c r="I19" s="114">
        <v>2972121</v>
      </c>
      <c r="J19" s="63" t="str">
        <f t="shared" si="1"/>
        <v>甘木</v>
      </c>
    </row>
    <row r="20" spans="1:10" ht="11.25" customHeight="1">
      <c r="A20" s="42" t="s">
        <v>62</v>
      </c>
      <c r="B20" s="112">
        <v>180506</v>
      </c>
      <c r="C20" s="113">
        <v>503462</v>
      </c>
      <c r="D20" s="113">
        <v>392</v>
      </c>
      <c r="E20" s="113">
        <v>3682520</v>
      </c>
      <c r="F20" s="113">
        <v>124455</v>
      </c>
      <c r="G20" s="113">
        <v>194471</v>
      </c>
      <c r="H20" s="113">
        <v>8961</v>
      </c>
      <c r="I20" s="114">
        <v>4694767</v>
      </c>
      <c r="J20" s="68" t="str">
        <f t="shared" si="1"/>
        <v>八女</v>
      </c>
    </row>
    <row r="21" spans="1:10" ht="11.25" customHeight="1">
      <c r="A21" s="42" t="s">
        <v>63</v>
      </c>
      <c r="B21" s="112">
        <v>100700</v>
      </c>
      <c r="C21" s="113">
        <v>35504</v>
      </c>
      <c r="D21" s="113">
        <v>6564</v>
      </c>
      <c r="E21" s="113">
        <v>1548661</v>
      </c>
      <c r="F21" s="113">
        <v>62637</v>
      </c>
      <c r="G21" s="113">
        <v>65077</v>
      </c>
      <c r="H21" s="113">
        <v>0</v>
      </c>
      <c r="I21" s="114">
        <v>1819142</v>
      </c>
      <c r="J21" s="68" t="str">
        <f t="shared" si="1"/>
        <v>大川</v>
      </c>
    </row>
    <row r="22" spans="1:10" ht="11.25" customHeight="1">
      <c r="A22" s="42" t="s">
        <v>64</v>
      </c>
      <c r="B22" s="112">
        <v>214085</v>
      </c>
      <c r="C22" s="113">
        <v>1288236</v>
      </c>
      <c r="D22" s="113">
        <v>0</v>
      </c>
      <c r="E22" s="113">
        <v>5239146</v>
      </c>
      <c r="F22" s="113">
        <v>131899</v>
      </c>
      <c r="G22" s="113">
        <v>136626</v>
      </c>
      <c r="H22" s="113">
        <v>2328</v>
      </c>
      <c r="I22" s="114">
        <v>7012319</v>
      </c>
      <c r="J22" s="68" t="str">
        <f t="shared" si="1"/>
        <v>行橋</v>
      </c>
    </row>
    <row r="23" spans="1:10" ht="11.25" customHeight="1">
      <c r="A23" s="54" t="s">
        <v>65</v>
      </c>
      <c r="B23" s="115">
        <v>437036</v>
      </c>
      <c r="C23" s="116">
        <v>245217</v>
      </c>
      <c r="D23" s="116">
        <v>14164</v>
      </c>
      <c r="E23" s="116">
        <v>11423652</v>
      </c>
      <c r="F23" s="116">
        <v>266933</v>
      </c>
      <c r="G23" s="116">
        <v>950537</v>
      </c>
      <c r="H23" s="116">
        <v>2521</v>
      </c>
      <c r="I23" s="117">
        <v>13340059</v>
      </c>
      <c r="J23" s="69" t="str">
        <f t="shared" si="1"/>
        <v>筑紫</v>
      </c>
    </row>
    <row r="24" spans="1:10" s="5" customFormat="1" ht="11.25">
      <c r="A24" s="48" t="s">
        <v>82</v>
      </c>
      <c r="B24" s="118">
        <v>13025740</v>
      </c>
      <c r="C24" s="119">
        <v>56229186</v>
      </c>
      <c r="D24" s="119">
        <v>1039229</v>
      </c>
      <c r="E24" s="119">
        <v>248960140</v>
      </c>
      <c r="F24" s="119">
        <v>7412596</v>
      </c>
      <c r="G24" s="119">
        <v>23170912</v>
      </c>
      <c r="H24" s="119">
        <v>1054330</v>
      </c>
      <c r="I24" s="120">
        <v>350892133</v>
      </c>
      <c r="J24" s="70" t="str">
        <f t="shared" si="1"/>
        <v>福岡県計</v>
      </c>
    </row>
    <row r="25" spans="1:10" ht="11.25">
      <c r="A25" s="50"/>
      <c r="B25" s="121"/>
      <c r="C25" s="122"/>
      <c r="D25" s="122"/>
      <c r="E25" s="122"/>
      <c r="F25" s="122"/>
      <c r="G25" s="122"/>
      <c r="H25" s="122"/>
      <c r="I25" s="123"/>
      <c r="J25" s="53"/>
    </row>
    <row r="26" spans="1:10" ht="11.25" customHeight="1">
      <c r="A26" s="41" t="s">
        <v>67</v>
      </c>
      <c r="B26" s="109">
        <v>495901</v>
      </c>
      <c r="C26" s="110">
        <v>407255</v>
      </c>
      <c r="D26" s="110">
        <v>74598</v>
      </c>
      <c r="E26" s="110">
        <v>13262057</v>
      </c>
      <c r="F26" s="110">
        <v>363291</v>
      </c>
      <c r="G26" s="110">
        <v>1813011</v>
      </c>
      <c r="H26" s="110">
        <v>11967</v>
      </c>
      <c r="I26" s="111">
        <v>16428080</v>
      </c>
      <c r="J26" s="71" t="str">
        <f aca="true" t="shared" si="2" ref="J26:J31">IF(A26="","",A26)</f>
        <v>佐賀</v>
      </c>
    </row>
    <row r="27" spans="1:10" ht="11.25" customHeight="1">
      <c r="A27" s="42" t="s">
        <v>68</v>
      </c>
      <c r="B27" s="112">
        <v>209662</v>
      </c>
      <c r="C27" s="113">
        <v>93735</v>
      </c>
      <c r="D27" s="113">
        <v>291</v>
      </c>
      <c r="E27" s="113">
        <v>3208124</v>
      </c>
      <c r="F27" s="113">
        <v>69676</v>
      </c>
      <c r="G27" s="113">
        <v>205155</v>
      </c>
      <c r="H27" s="113">
        <v>693</v>
      </c>
      <c r="I27" s="114">
        <v>3787336</v>
      </c>
      <c r="J27" s="68" t="str">
        <f t="shared" si="2"/>
        <v>唐津</v>
      </c>
    </row>
    <row r="28" spans="1:10" ht="11.25" customHeight="1">
      <c r="A28" s="42" t="s">
        <v>69</v>
      </c>
      <c r="B28" s="112">
        <v>219177</v>
      </c>
      <c r="C28" s="113">
        <v>543270</v>
      </c>
      <c r="D28" s="113">
        <v>180</v>
      </c>
      <c r="E28" s="113">
        <v>4741255</v>
      </c>
      <c r="F28" s="113">
        <v>78802</v>
      </c>
      <c r="G28" s="113">
        <v>225920</v>
      </c>
      <c r="H28" s="113">
        <v>114815</v>
      </c>
      <c r="I28" s="114">
        <v>5923419</v>
      </c>
      <c r="J28" s="68" t="str">
        <f t="shared" si="2"/>
        <v>鳥栖</v>
      </c>
    </row>
    <row r="29" spans="1:10" ht="11.25" customHeight="1">
      <c r="A29" s="42" t="s">
        <v>70</v>
      </c>
      <c r="B29" s="112">
        <v>102375</v>
      </c>
      <c r="C29" s="113">
        <v>96909</v>
      </c>
      <c r="D29" s="113">
        <v>394</v>
      </c>
      <c r="E29" s="113">
        <v>2096117</v>
      </c>
      <c r="F29" s="113">
        <v>22510</v>
      </c>
      <c r="G29" s="113">
        <v>107411</v>
      </c>
      <c r="H29" s="113">
        <v>0</v>
      </c>
      <c r="I29" s="114">
        <v>2425716</v>
      </c>
      <c r="J29" s="68" t="str">
        <f t="shared" si="2"/>
        <v>伊万里</v>
      </c>
    </row>
    <row r="30" spans="1:10" ht="11.25" customHeight="1">
      <c r="A30" s="54" t="s">
        <v>71</v>
      </c>
      <c r="B30" s="115">
        <v>211512</v>
      </c>
      <c r="C30" s="116">
        <v>337601</v>
      </c>
      <c r="D30" s="116">
        <v>686</v>
      </c>
      <c r="E30" s="116">
        <v>3961449</v>
      </c>
      <c r="F30" s="116">
        <v>21393</v>
      </c>
      <c r="G30" s="116">
        <v>213947</v>
      </c>
      <c r="H30" s="116">
        <v>577</v>
      </c>
      <c r="I30" s="117">
        <v>4747166</v>
      </c>
      <c r="J30" s="69" t="str">
        <f t="shared" si="2"/>
        <v>武雄</v>
      </c>
    </row>
    <row r="31" spans="1:10" s="5" customFormat="1" ht="11.25">
      <c r="A31" s="48" t="s">
        <v>83</v>
      </c>
      <c r="B31" s="118">
        <v>1238627</v>
      </c>
      <c r="C31" s="119">
        <v>1478770</v>
      </c>
      <c r="D31" s="119">
        <v>76150</v>
      </c>
      <c r="E31" s="119">
        <v>27269002</v>
      </c>
      <c r="F31" s="119">
        <v>555672</v>
      </c>
      <c r="G31" s="119">
        <v>2565444</v>
      </c>
      <c r="H31" s="119">
        <v>128052</v>
      </c>
      <c r="I31" s="120">
        <v>33311717</v>
      </c>
      <c r="J31" s="70" t="str">
        <f t="shared" si="2"/>
        <v>佐賀県計</v>
      </c>
    </row>
    <row r="32" spans="1:10" ht="11.25">
      <c r="A32" s="50"/>
      <c r="B32" s="121"/>
      <c r="C32" s="122"/>
      <c r="D32" s="122"/>
      <c r="E32" s="122"/>
      <c r="F32" s="122"/>
      <c r="G32" s="122"/>
      <c r="H32" s="122"/>
      <c r="I32" s="123"/>
      <c r="J32" s="53"/>
    </row>
    <row r="33" spans="1:10" ht="11.25" customHeight="1">
      <c r="A33" s="41" t="s">
        <v>73</v>
      </c>
      <c r="B33" s="109">
        <v>843341</v>
      </c>
      <c r="C33" s="110">
        <v>1630462</v>
      </c>
      <c r="D33" s="110">
        <v>96868</v>
      </c>
      <c r="E33" s="110">
        <v>24630270</v>
      </c>
      <c r="F33" s="110">
        <v>857612</v>
      </c>
      <c r="G33" s="110">
        <v>2621458</v>
      </c>
      <c r="H33" s="110">
        <v>29397</v>
      </c>
      <c r="I33" s="111">
        <v>30709409</v>
      </c>
      <c r="J33" s="71" t="str">
        <f>IF(A33="","",A33)</f>
        <v>長崎</v>
      </c>
    </row>
    <row r="34" spans="1:10" ht="11.25" customHeight="1">
      <c r="A34" s="41" t="s">
        <v>74</v>
      </c>
      <c r="B34" s="109">
        <v>414879</v>
      </c>
      <c r="C34" s="110">
        <v>1150532</v>
      </c>
      <c r="D34" s="110">
        <v>53136</v>
      </c>
      <c r="E34" s="110">
        <v>10491458</v>
      </c>
      <c r="F34" s="110">
        <v>185469</v>
      </c>
      <c r="G34" s="110">
        <v>426322</v>
      </c>
      <c r="H34" s="110">
        <v>27270</v>
      </c>
      <c r="I34" s="111">
        <v>12749067</v>
      </c>
      <c r="J34" s="67" t="str">
        <f aca="true" t="shared" si="3" ref="J34:J41">IF(A34="","",A34)</f>
        <v>佐世保</v>
      </c>
    </row>
    <row r="35" spans="1:10" ht="11.25" customHeight="1">
      <c r="A35" s="42" t="s">
        <v>75</v>
      </c>
      <c r="B35" s="112">
        <v>206775</v>
      </c>
      <c r="C35" s="113">
        <v>57745</v>
      </c>
      <c r="D35" s="113">
        <v>11548</v>
      </c>
      <c r="E35" s="113">
        <v>2975713</v>
      </c>
      <c r="F35" s="113">
        <v>13559</v>
      </c>
      <c r="G35" s="113">
        <v>106343</v>
      </c>
      <c r="H35" s="113">
        <v>13692</v>
      </c>
      <c r="I35" s="114">
        <v>3385375</v>
      </c>
      <c r="J35" s="68" t="str">
        <f t="shared" si="3"/>
        <v>島原</v>
      </c>
    </row>
    <row r="36" spans="1:10" ht="11.25" customHeight="1">
      <c r="A36" s="42" t="s">
        <v>76</v>
      </c>
      <c r="B36" s="112">
        <v>254644</v>
      </c>
      <c r="C36" s="113">
        <v>116189</v>
      </c>
      <c r="D36" s="113">
        <v>10273</v>
      </c>
      <c r="E36" s="113">
        <v>6801800</v>
      </c>
      <c r="F36" s="113">
        <v>168267</v>
      </c>
      <c r="G36" s="113">
        <v>361127</v>
      </c>
      <c r="H36" s="113">
        <v>15428</v>
      </c>
      <c r="I36" s="114">
        <v>7727728</v>
      </c>
      <c r="J36" s="68" t="str">
        <f t="shared" si="3"/>
        <v>諫早</v>
      </c>
    </row>
    <row r="37" spans="1:10" ht="11.25" customHeight="1">
      <c r="A37" s="42" t="s">
        <v>77</v>
      </c>
      <c r="B37" s="112">
        <v>71284</v>
      </c>
      <c r="C37" s="113">
        <v>17269</v>
      </c>
      <c r="D37" s="113">
        <v>0</v>
      </c>
      <c r="E37" s="113">
        <v>1302587</v>
      </c>
      <c r="F37" s="113">
        <v>13289</v>
      </c>
      <c r="G37" s="113">
        <v>37091</v>
      </c>
      <c r="H37" s="113">
        <v>0</v>
      </c>
      <c r="I37" s="114">
        <v>1441521</v>
      </c>
      <c r="J37" s="68" t="str">
        <f t="shared" si="3"/>
        <v>福江</v>
      </c>
    </row>
    <row r="38" spans="1:10" ht="11.25" customHeight="1">
      <c r="A38" s="42" t="s">
        <v>78</v>
      </c>
      <c r="B38" s="112">
        <v>82620</v>
      </c>
      <c r="C38" s="113">
        <v>43209</v>
      </c>
      <c r="D38" s="113">
        <v>0</v>
      </c>
      <c r="E38" s="113">
        <v>1598618</v>
      </c>
      <c r="F38" s="113">
        <v>9840</v>
      </c>
      <c r="G38" s="113">
        <v>50768</v>
      </c>
      <c r="H38" s="113">
        <v>630</v>
      </c>
      <c r="I38" s="114">
        <v>1785685</v>
      </c>
      <c r="J38" s="68" t="str">
        <f t="shared" si="3"/>
        <v>平戸</v>
      </c>
    </row>
    <row r="39" spans="1:10" ht="11.25" customHeight="1">
      <c r="A39" s="42" t="s">
        <v>79</v>
      </c>
      <c r="B39" s="112">
        <v>36948</v>
      </c>
      <c r="C39" s="113">
        <v>95668</v>
      </c>
      <c r="D39" s="113">
        <v>0</v>
      </c>
      <c r="E39" s="113">
        <v>701492</v>
      </c>
      <c r="F39" s="113">
        <v>535</v>
      </c>
      <c r="G39" s="113">
        <v>20494</v>
      </c>
      <c r="H39" s="113">
        <v>0</v>
      </c>
      <c r="I39" s="114">
        <v>855138</v>
      </c>
      <c r="J39" s="68" t="str">
        <f t="shared" si="3"/>
        <v>壱岐</v>
      </c>
    </row>
    <row r="40" spans="1:10" ht="11.25" customHeight="1">
      <c r="A40" s="54" t="s">
        <v>80</v>
      </c>
      <c r="B40" s="115">
        <v>33614</v>
      </c>
      <c r="C40" s="116">
        <v>3132</v>
      </c>
      <c r="D40" s="116">
        <v>0</v>
      </c>
      <c r="E40" s="116">
        <v>740541</v>
      </c>
      <c r="F40" s="116">
        <v>7116</v>
      </c>
      <c r="G40" s="116">
        <v>7387</v>
      </c>
      <c r="H40" s="116">
        <v>420</v>
      </c>
      <c r="I40" s="117">
        <v>792208</v>
      </c>
      <c r="J40" s="69" t="str">
        <f t="shared" si="3"/>
        <v>厳原</v>
      </c>
    </row>
    <row r="41" spans="1:10" s="5" customFormat="1" ht="11.25">
      <c r="A41" s="48" t="s">
        <v>84</v>
      </c>
      <c r="B41" s="118">
        <v>1944106</v>
      </c>
      <c r="C41" s="119">
        <v>3114206</v>
      </c>
      <c r="D41" s="119">
        <v>171827</v>
      </c>
      <c r="E41" s="119">
        <v>49242479</v>
      </c>
      <c r="F41" s="119">
        <v>1255686</v>
      </c>
      <c r="G41" s="119">
        <v>3630989</v>
      </c>
      <c r="H41" s="119">
        <v>86837</v>
      </c>
      <c r="I41" s="120">
        <v>59446130</v>
      </c>
      <c r="J41" s="70" t="str">
        <f t="shared" si="3"/>
        <v>長崎県計</v>
      </c>
    </row>
    <row r="42" spans="1:10" ht="12" thickBot="1">
      <c r="A42" s="39"/>
      <c r="B42" s="124"/>
      <c r="C42" s="125"/>
      <c r="D42" s="125"/>
      <c r="E42" s="125"/>
      <c r="F42" s="125"/>
      <c r="G42" s="125"/>
      <c r="H42" s="125"/>
      <c r="I42" s="126"/>
      <c r="J42" s="23"/>
    </row>
    <row r="43" spans="1:11" s="5" customFormat="1" ht="21" customHeight="1" thickBot="1" thickTop="1">
      <c r="A43" s="107" t="s">
        <v>29</v>
      </c>
      <c r="B43" s="127">
        <v>16208473</v>
      </c>
      <c r="C43" s="128">
        <v>60822162</v>
      </c>
      <c r="D43" s="128">
        <v>1287205</v>
      </c>
      <c r="E43" s="128">
        <v>325471620</v>
      </c>
      <c r="F43" s="128">
        <v>9223954</v>
      </c>
      <c r="G43" s="128">
        <v>29367347</v>
      </c>
      <c r="H43" s="128">
        <v>1269219</v>
      </c>
      <c r="I43" s="129">
        <v>443649979</v>
      </c>
      <c r="J43" s="108" t="s">
        <v>35</v>
      </c>
      <c r="K43" s="20"/>
    </row>
    <row r="44" spans="1:9" ht="11.25">
      <c r="A44" s="9" t="s">
        <v>47</v>
      </c>
      <c r="B44" s="9"/>
      <c r="C44" s="9"/>
      <c r="D44" s="9"/>
      <c r="E44" s="9"/>
      <c r="F44" s="9"/>
      <c r="G44" s="9"/>
      <c r="H44" s="9"/>
      <c r="I44" s="9"/>
    </row>
    <row r="45" spans="1:9" ht="11.25">
      <c r="A45" s="9" t="s">
        <v>36</v>
      </c>
      <c r="B45" s="49"/>
      <c r="C45" s="49"/>
      <c r="D45" s="49"/>
      <c r="E45" s="49"/>
      <c r="F45" s="49"/>
      <c r="G45" s="49"/>
      <c r="H45" s="49"/>
      <c r="I45" s="49"/>
    </row>
  </sheetData>
  <sheetProtection/>
  <mergeCells count="1">
    <mergeCell ref="A1:J1"/>
  </mergeCells>
  <printOptions/>
  <pageMargins left="0.7874015748031497" right="0.7874015748031497" top="0.5905511811023623" bottom="0.5905511811023623" header="0.5118110236220472" footer="0.11811023622047245"/>
  <pageSetup horizontalDpi="600" verticalDpi="600" orientation="landscape" paperSize="9" r:id="rId1"/>
  <headerFooter alignWithMargins="0">
    <oddFooter>&amp;R福岡国税局
源泉所得税４
（Ｈ21）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40</v>
      </c>
      <c r="B1" s="4"/>
      <c r="C1" s="4"/>
      <c r="D1" s="4"/>
      <c r="E1" s="4"/>
      <c r="F1" s="4"/>
      <c r="G1" s="4"/>
    </row>
    <row r="2" spans="1:8" ht="11.25" customHeight="1">
      <c r="A2" s="80" t="s">
        <v>31</v>
      </c>
      <c r="B2" s="85" t="s">
        <v>32</v>
      </c>
      <c r="C2" s="91" t="s">
        <v>33</v>
      </c>
      <c r="D2" s="89" t="s">
        <v>45</v>
      </c>
      <c r="E2" s="87" t="s">
        <v>34</v>
      </c>
      <c r="F2" s="89" t="s">
        <v>43</v>
      </c>
      <c r="G2" s="82" t="s">
        <v>42</v>
      </c>
      <c r="H2" s="77" t="s">
        <v>38</v>
      </c>
    </row>
    <row r="3" spans="1:8" ht="11.25" customHeight="1">
      <c r="A3" s="81"/>
      <c r="B3" s="86"/>
      <c r="C3" s="92"/>
      <c r="D3" s="90"/>
      <c r="E3" s="88"/>
      <c r="F3" s="90"/>
      <c r="G3" s="83"/>
      <c r="H3" s="78"/>
    </row>
    <row r="4" spans="1:8" ht="22.5" customHeight="1">
      <c r="A4" s="81"/>
      <c r="B4" s="86"/>
      <c r="C4" s="92"/>
      <c r="D4" s="90"/>
      <c r="E4" s="88"/>
      <c r="F4" s="93"/>
      <c r="G4" s="84"/>
      <c r="H4" s="79"/>
    </row>
    <row r="5" spans="1:8" s="2" customFormat="1" ht="11.25">
      <c r="A5" s="32"/>
      <c r="B5" s="29" t="s">
        <v>30</v>
      </c>
      <c r="C5" s="30" t="s">
        <v>30</v>
      </c>
      <c r="D5" s="30" t="s">
        <v>30</v>
      </c>
      <c r="E5" s="30" t="s">
        <v>30</v>
      </c>
      <c r="F5" s="29" t="s">
        <v>30</v>
      </c>
      <c r="G5" s="30" t="s">
        <v>30</v>
      </c>
      <c r="H5" s="61"/>
    </row>
    <row r="6" spans="1:8" ht="11.25" customHeight="1">
      <c r="A6" s="37" t="s">
        <v>48</v>
      </c>
      <c r="B6" s="33">
        <v>22</v>
      </c>
      <c r="C6" s="34">
        <v>125</v>
      </c>
      <c r="D6" s="34">
        <v>3</v>
      </c>
      <c r="E6" s="34">
        <v>2678</v>
      </c>
      <c r="F6" s="34">
        <v>2074</v>
      </c>
      <c r="G6" s="57">
        <v>7</v>
      </c>
      <c r="H6" s="62" t="str">
        <f>IF(A6="","",A6)</f>
        <v>門司</v>
      </c>
    </row>
    <row r="7" spans="1:8" ht="11.25" customHeight="1">
      <c r="A7" s="38" t="s">
        <v>49</v>
      </c>
      <c r="B7" s="35">
        <v>48</v>
      </c>
      <c r="C7" s="36">
        <v>166</v>
      </c>
      <c r="D7" s="36">
        <v>8</v>
      </c>
      <c r="E7" s="36">
        <v>4330</v>
      </c>
      <c r="F7" s="36">
        <v>3332</v>
      </c>
      <c r="G7" s="58">
        <v>6</v>
      </c>
      <c r="H7" s="63" t="str">
        <f aca="true" t="shared" si="0" ref="H7:H16">IF(A7="","",A7)</f>
        <v>若松</v>
      </c>
    </row>
    <row r="8" spans="1:8" ht="11.25" customHeight="1">
      <c r="A8" s="38" t="s">
        <v>50</v>
      </c>
      <c r="B8" s="35">
        <v>101</v>
      </c>
      <c r="C8" s="36">
        <v>426</v>
      </c>
      <c r="D8" s="36">
        <v>18</v>
      </c>
      <c r="E8" s="36">
        <v>10417</v>
      </c>
      <c r="F8" s="36">
        <v>8233</v>
      </c>
      <c r="G8" s="58">
        <v>27</v>
      </c>
      <c r="H8" s="63" t="str">
        <f t="shared" si="0"/>
        <v>小倉</v>
      </c>
    </row>
    <row r="9" spans="1:8" ht="11.25" customHeight="1">
      <c r="A9" s="38" t="s">
        <v>51</v>
      </c>
      <c r="B9" s="35">
        <v>83</v>
      </c>
      <c r="C9" s="36">
        <v>361</v>
      </c>
      <c r="D9" s="36">
        <v>11</v>
      </c>
      <c r="E9" s="36">
        <v>9293</v>
      </c>
      <c r="F9" s="36">
        <v>6969</v>
      </c>
      <c r="G9" s="58">
        <v>23</v>
      </c>
      <c r="H9" s="63" t="str">
        <f t="shared" si="0"/>
        <v>八幡</v>
      </c>
    </row>
    <row r="10" spans="1:8" ht="11.25" customHeight="1">
      <c r="A10" s="38" t="s">
        <v>52</v>
      </c>
      <c r="B10" s="35">
        <v>164</v>
      </c>
      <c r="C10" s="36">
        <v>916</v>
      </c>
      <c r="D10" s="36">
        <v>7</v>
      </c>
      <c r="E10" s="36">
        <v>12580</v>
      </c>
      <c r="F10" s="36">
        <v>11197</v>
      </c>
      <c r="G10" s="58">
        <v>86</v>
      </c>
      <c r="H10" s="63" t="str">
        <f t="shared" si="0"/>
        <v>博多</v>
      </c>
    </row>
    <row r="11" spans="1:8" ht="11.25" customHeight="1">
      <c r="A11" s="38" t="s">
        <v>53</v>
      </c>
      <c r="B11" s="35">
        <v>112</v>
      </c>
      <c r="C11" s="36">
        <v>344</v>
      </c>
      <c r="D11" s="36">
        <v>7</v>
      </c>
      <c r="E11" s="36">
        <v>11750</v>
      </c>
      <c r="F11" s="36">
        <v>8753</v>
      </c>
      <c r="G11" s="58">
        <v>22</v>
      </c>
      <c r="H11" s="63" t="str">
        <f t="shared" si="0"/>
        <v>香椎</v>
      </c>
    </row>
    <row r="12" spans="1:8" ht="11.25" customHeight="1">
      <c r="A12" s="43" t="s">
        <v>54</v>
      </c>
      <c r="B12" s="44">
        <v>185</v>
      </c>
      <c r="C12" s="45">
        <v>698</v>
      </c>
      <c r="D12" s="45">
        <v>31</v>
      </c>
      <c r="E12" s="45">
        <v>16658</v>
      </c>
      <c r="F12" s="45">
        <v>14393</v>
      </c>
      <c r="G12" s="59">
        <v>82</v>
      </c>
      <c r="H12" s="64" t="str">
        <f t="shared" si="0"/>
        <v>福岡</v>
      </c>
    </row>
    <row r="13" spans="1:8" ht="11.25" customHeight="1">
      <c r="A13" s="38" t="s">
        <v>55</v>
      </c>
      <c r="B13" s="35">
        <v>109</v>
      </c>
      <c r="C13" s="36">
        <v>224</v>
      </c>
      <c r="D13" s="36">
        <v>1</v>
      </c>
      <c r="E13" s="36">
        <v>12091</v>
      </c>
      <c r="F13" s="36">
        <v>8582</v>
      </c>
      <c r="G13" s="58">
        <v>27</v>
      </c>
      <c r="H13" s="63" t="str">
        <f t="shared" si="0"/>
        <v>西福岡</v>
      </c>
    </row>
    <row r="14" spans="1:8" ht="11.25" customHeight="1">
      <c r="A14" s="38" t="s">
        <v>56</v>
      </c>
      <c r="B14" s="35">
        <v>36</v>
      </c>
      <c r="C14" s="36">
        <v>163</v>
      </c>
      <c r="D14" s="36">
        <v>3</v>
      </c>
      <c r="E14" s="36">
        <v>5586</v>
      </c>
      <c r="F14" s="36">
        <v>3842</v>
      </c>
      <c r="G14" s="58">
        <v>2</v>
      </c>
      <c r="H14" s="63" t="str">
        <f t="shared" si="0"/>
        <v>大牟田</v>
      </c>
    </row>
    <row r="15" spans="1:8" ht="11.25" customHeight="1">
      <c r="A15" s="38" t="s">
        <v>57</v>
      </c>
      <c r="B15" s="35">
        <v>109</v>
      </c>
      <c r="C15" s="36">
        <v>310</v>
      </c>
      <c r="D15" s="36">
        <v>14</v>
      </c>
      <c r="E15" s="36">
        <v>10580</v>
      </c>
      <c r="F15" s="36">
        <v>7528</v>
      </c>
      <c r="G15" s="58">
        <v>24</v>
      </c>
      <c r="H15" s="63" t="str">
        <f t="shared" si="0"/>
        <v>久留米</v>
      </c>
    </row>
    <row r="16" spans="1:8" ht="11.25" customHeight="1">
      <c r="A16" s="43" t="s">
        <v>58</v>
      </c>
      <c r="B16" s="44">
        <v>12</v>
      </c>
      <c r="C16" s="45">
        <v>112</v>
      </c>
      <c r="D16" s="45" t="s">
        <v>85</v>
      </c>
      <c r="E16" s="45">
        <v>2462</v>
      </c>
      <c r="F16" s="45">
        <v>1744</v>
      </c>
      <c r="G16" s="59" t="s">
        <v>85</v>
      </c>
      <c r="H16" s="64" t="str">
        <f t="shared" si="0"/>
        <v>直方</v>
      </c>
    </row>
    <row r="17" spans="1:8" ht="11.25" customHeight="1">
      <c r="A17" s="38" t="s">
        <v>59</v>
      </c>
      <c r="B17" s="35">
        <v>46</v>
      </c>
      <c r="C17" s="36">
        <v>124</v>
      </c>
      <c r="D17" s="36">
        <v>3</v>
      </c>
      <c r="E17" s="36">
        <v>3878</v>
      </c>
      <c r="F17" s="36">
        <v>2737</v>
      </c>
      <c r="G17" s="58">
        <v>3</v>
      </c>
      <c r="H17" s="63" t="str">
        <f aca="true" t="shared" si="1" ref="H17:H23">IF(A17="","",A17)</f>
        <v>飯塚</v>
      </c>
    </row>
    <row r="18" spans="1:8" ht="11.25" customHeight="1">
      <c r="A18" s="38" t="s">
        <v>60</v>
      </c>
      <c r="B18" s="35">
        <v>20</v>
      </c>
      <c r="C18" s="36">
        <v>47</v>
      </c>
      <c r="D18" s="36" t="s">
        <v>85</v>
      </c>
      <c r="E18" s="36">
        <v>2541</v>
      </c>
      <c r="F18" s="36">
        <v>2096</v>
      </c>
      <c r="G18" s="58">
        <v>1</v>
      </c>
      <c r="H18" s="63" t="str">
        <f t="shared" si="1"/>
        <v>田川</v>
      </c>
    </row>
    <row r="19" spans="1:8" ht="11.25" customHeight="1">
      <c r="A19" s="38" t="s">
        <v>61</v>
      </c>
      <c r="B19" s="35">
        <v>17</v>
      </c>
      <c r="C19" s="36">
        <v>59</v>
      </c>
      <c r="D19" s="36">
        <v>1</v>
      </c>
      <c r="E19" s="36">
        <v>2713</v>
      </c>
      <c r="F19" s="36">
        <v>1605</v>
      </c>
      <c r="G19" s="58">
        <v>3</v>
      </c>
      <c r="H19" s="63" t="str">
        <f t="shared" si="1"/>
        <v>甘木</v>
      </c>
    </row>
    <row r="20" spans="1:8" ht="11.25" customHeight="1">
      <c r="A20" s="38" t="s">
        <v>62</v>
      </c>
      <c r="B20" s="35">
        <v>19</v>
      </c>
      <c r="C20" s="36">
        <v>86</v>
      </c>
      <c r="D20" s="36">
        <v>1</v>
      </c>
      <c r="E20" s="36">
        <v>3868</v>
      </c>
      <c r="F20" s="36">
        <v>2123</v>
      </c>
      <c r="G20" s="58">
        <v>2</v>
      </c>
      <c r="H20" s="63" t="str">
        <f t="shared" si="1"/>
        <v>八女</v>
      </c>
    </row>
    <row r="21" spans="1:8" ht="11.25" customHeight="1">
      <c r="A21" s="38" t="s">
        <v>63</v>
      </c>
      <c r="B21" s="35">
        <v>20</v>
      </c>
      <c r="C21" s="36">
        <v>61</v>
      </c>
      <c r="D21" s="36">
        <v>2</v>
      </c>
      <c r="E21" s="36">
        <v>2014</v>
      </c>
      <c r="F21" s="36">
        <v>1394</v>
      </c>
      <c r="G21" s="58" t="s">
        <v>85</v>
      </c>
      <c r="H21" s="63" t="str">
        <f t="shared" si="1"/>
        <v>大川</v>
      </c>
    </row>
    <row r="22" spans="1:8" ht="11.25" customHeight="1">
      <c r="A22" s="38" t="s">
        <v>64</v>
      </c>
      <c r="B22" s="35">
        <v>25</v>
      </c>
      <c r="C22" s="36">
        <v>79</v>
      </c>
      <c r="D22" s="36" t="s">
        <v>85</v>
      </c>
      <c r="E22" s="36">
        <v>3213</v>
      </c>
      <c r="F22" s="36">
        <v>2492</v>
      </c>
      <c r="G22" s="58">
        <v>8</v>
      </c>
      <c r="H22" s="63" t="str">
        <f t="shared" si="1"/>
        <v>行橋</v>
      </c>
    </row>
    <row r="23" spans="1:8" ht="11.25" customHeight="1">
      <c r="A23" s="43" t="s">
        <v>65</v>
      </c>
      <c r="B23" s="44">
        <v>66</v>
      </c>
      <c r="C23" s="45">
        <v>202</v>
      </c>
      <c r="D23" s="45">
        <v>6</v>
      </c>
      <c r="E23" s="45">
        <v>7866</v>
      </c>
      <c r="F23" s="45">
        <v>5749</v>
      </c>
      <c r="G23" s="59">
        <v>12</v>
      </c>
      <c r="H23" s="64" t="str">
        <f t="shared" si="1"/>
        <v>筑紫</v>
      </c>
    </row>
    <row r="24" spans="1:8" s="5" customFormat="1" ht="11.25">
      <c r="A24" s="46" t="s">
        <v>66</v>
      </c>
      <c r="B24" s="47">
        <v>1194</v>
      </c>
      <c r="C24" s="47">
        <v>4503</v>
      </c>
      <c r="D24" s="47">
        <v>116</v>
      </c>
      <c r="E24" s="47">
        <v>124518</v>
      </c>
      <c r="F24" s="47">
        <v>94843</v>
      </c>
      <c r="G24" s="47">
        <v>335</v>
      </c>
      <c r="H24" s="65" t="str">
        <f>IF(A24="","",A24)</f>
        <v>福岡県計</v>
      </c>
    </row>
    <row r="25" spans="1:8" ht="11.25">
      <c r="A25" s="50"/>
      <c r="B25" s="55"/>
      <c r="C25" s="55"/>
      <c r="D25" s="55"/>
      <c r="E25" s="55"/>
      <c r="F25" s="55"/>
      <c r="G25" s="55"/>
      <c r="H25" s="53"/>
    </row>
    <row r="26" spans="1:8" ht="11.25" customHeight="1">
      <c r="A26" s="37" t="s">
        <v>67</v>
      </c>
      <c r="B26" s="33">
        <v>135</v>
      </c>
      <c r="C26" s="34">
        <v>301</v>
      </c>
      <c r="D26" s="34">
        <v>35</v>
      </c>
      <c r="E26" s="34">
        <v>9192</v>
      </c>
      <c r="F26" s="34">
        <v>5513</v>
      </c>
      <c r="G26" s="60">
        <v>14</v>
      </c>
      <c r="H26" s="62" t="str">
        <f aca="true" t="shared" si="2" ref="H26:H31">IF(A26="","",A26)</f>
        <v>佐賀</v>
      </c>
    </row>
    <row r="27" spans="1:8" ht="11.25" customHeight="1">
      <c r="A27" s="38" t="s">
        <v>68</v>
      </c>
      <c r="B27" s="35">
        <v>21</v>
      </c>
      <c r="C27" s="36">
        <v>102</v>
      </c>
      <c r="D27" s="36">
        <v>10</v>
      </c>
      <c r="E27" s="36">
        <v>3719</v>
      </c>
      <c r="F27" s="36">
        <v>2326</v>
      </c>
      <c r="G27" s="58">
        <v>4</v>
      </c>
      <c r="H27" s="63" t="str">
        <f t="shared" si="2"/>
        <v>唐津</v>
      </c>
    </row>
    <row r="28" spans="1:8" ht="11.25" customHeight="1">
      <c r="A28" s="38" t="s">
        <v>69</v>
      </c>
      <c r="B28" s="35">
        <v>36</v>
      </c>
      <c r="C28" s="36">
        <v>113</v>
      </c>
      <c r="D28" s="36">
        <v>10</v>
      </c>
      <c r="E28" s="36">
        <v>3459</v>
      </c>
      <c r="F28" s="36">
        <v>2126</v>
      </c>
      <c r="G28" s="58">
        <v>5</v>
      </c>
      <c r="H28" s="63" t="str">
        <f t="shared" si="2"/>
        <v>鳥栖</v>
      </c>
    </row>
    <row r="29" spans="1:8" ht="11.25" customHeight="1">
      <c r="A29" s="38" t="s">
        <v>70</v>
      </c>
      <c r="B29" s="35">
        <v>27</v>
      </c>
      <c r="C29" s="36">
        <v>60</v>
      </c>
      <c r="D29" s="36">
        <v>5</v>
      </c>
      <c r="E29" s="36">
        <v>2610</v>
      </c>
      <c r="F29" s="36">
        <v>1672</v>
      </c>
      <c r="G29" s="58">
        <v>1</v>
      </c>
      <c r="H29" s="63" t="str">
        <f t="shared" si="2"/>
        <v>伊万里</v>
      </c>
    </row>
    <row r="30" spans="1:8" ht="11.25" customHeight="1">
      <c r="A30" s="43" t="s">
        <v>71</v>
      </c>
      <c r="B30" s="44">
        <v>77</v>
      </c>
      <c r="C30" s="45">
        <v>103</v>
      </c>
      <c r="D30" s="45">
        <v>11</v>
      </c>
      <c r="E30" s="45">
        <v>4815</v>
      </c>
      <c r="F30" s="45">
        <v>2587</v>
      </c>
      <c r="G30" s="59">
        <v>5</v>
      </c>
      <c r="H30" s="64" t="str">
        <f t="shared" si="2"/>
        <v>武雄</v>
      </c>
    </row>
    <row r="31" spans="1:8" s="5" customFormat="1" ht="11.25">
      <c r="A31" s="46" t="s">
        <v>72</v>
      </c>
      <c r="B31" s="47">
        <v>296</v>
      </c>
      <c r="C31" s="47">
        <v>679</v>
      </c>
      <c r="D31" s="47">
        <v>71</v>
      </c>
      <c r="E31" s="47">
        <v>23795</v>
      </c>
      <c r="F31" s="47">
        <v>14224</v>
      </c>
      <c r="G31" s="47">
        <v>29</v>
      </c>
      <c r="H31" s="65" t="str">
        <f t="shared" si="2"/>
        <v>佐賀県計</v>
      </c>
    </row>
    <row r="32" spans="1:8" ht="11.25">
      <c r="A32" s="50"/>
      <c r="B32" s="55"/>
      <c r="C32" s="55"/>
      <c r="D32" s="55"/>
      <c r="E32" s="55"/>
      <c r="F32" s="55"/>
      <c r="G32" s="55"/>
      <c r="H32" s="53"/>
    </row>
    <row r="33" spans="1:8" ht="11.25" customHeight="1">
      <c r="A33" s="37" t="s">
        <v>73</v>
      </c>
      <c r="B33" s="33">
        <v>146</v>
      </c>
      <c r="C33" s="34">
        <v>520</v>
      </c>
      <c r="D33" s="34">
        <v>14</v>
      </c>
      <c r="E33" s="34">
        <v>13334</v>
      </c>
      <c r="F33" s="34">
        <v>10050</v>
      </c>
      <c r="G33" s="60">
        <v>27</v>
      </c>
      <c r="H33" s="62" t="str">
        <f>IF(A33="","",A33)</f>
        <v>長崎</v>
      </c>
    </row>
    <row r="34" spans="1:8" ht="11.25" customHeight="1">
      <c r="A34" s="38" t="s">
        <v>74</v>
      </c>
      <c r="B34" s="35">
        <v>106</v>
      </c>
      <c r="C34" s="36">
        <v>245</v>
      </c>
      <c r="D34" s="36">
        <v>7</v>
      </c>
      <c r="E34" s="36">
        <v>7894</v>
      </c>
      <c r="F34" s="36">
        <v>4533</v>
      </c>
      <c r="G34" s="58">
        <v>16</v>
      </c>
      <c r="H34" s="63" t="str">
        <f aca="true" t="shared" si="3" ref="H34:H41">IF(A34="","",A34)</f>
        <v>佐世保</v>
      </c>
    </row>
    <row r="35" spans="1:8" ht="11.25" customHeight="1">
      <c r="A35" s="38" t="s">
        <v>75</v>
      </c>
      <c r="B35" s="35">
        <v>41</v>
      </c>
      <c r="C35" s="36">
        <v>77</v>
      </c>
      <c r="D35" s="36">
        <v>1</v>
      </c>
      <c r="E35" s="36">
        <v>3778</v>
      </c>
      <c r="F35" s="36">
        <v>2332</v>
      </c>
      <c r="G35" s="58">
        <v>18</v>
      </c>
      <c r="H35" s="63" t="str">
        <f t="shared" si="3"/>
        <v>島原</v>
      </c>
    </row>
    <row r="36" spans="1:8" ht="11.25" customHeight="1">
      <c r="A36" s="38" t="s">
        <v>76</v>
      </c>
      <c r="B36" s="35">
        <v>69</v>
      </c>
      <c r="C36" s="36">
        <v>144</v>
      </c>
      <c r="D36" s="36">
        <v>1</v>
      </c>
      <c r="E36" s="36">
        <v>4513</v>
      </c>
      <c r="F36" s="36">
        <v>3399</v>
      </c>
      <c r="G36" s="58">
        <v>4</v>
      </c>
      <c r="H36" s="63" t="str">
        <f t="shared" si="3"/>
        <v>諫早</v>
      </c>
    </row>
    <row r="37" spans="1:8" ht="11.25" customHeight="1">
      <c r="A37" s="38" t="s">
        <v>77</v>
      </c>
      <c r="B37" s="35">
        <v>22</v>
      </c>
      <c r="C37" s="36">
        <v>35</v>
      </c>
      <c r="D37" s="36" t="s">
        <v>85</v>
      </c>
      <c r="E37" s="36">
        <v>1508</v>
      </c>
      <c r="F37" s="36">
        <v>784</v>
      </c>
      <c r="G37" s="58" t="s">
        <v>85</v>
      </c>
      <c r="H37" s="63" t="str">
        <f t="shared" si="3"/>
        <v>福江</v>
      </c>
    </row>
    <row r="38" spans="1:8" ht="11.25" customHeight="1">
      <c r="A38" s="38" t="s">
        <v>78</v>
      </c>
      <c r="B38" s="35">
        <v>38</v>
      </c>
      <c r="C38" s="36">
        <v>30</v>
      </c>
      <c r="D38" s="36" t="s">
        <v>85</v>
      </c>
      <c r="E38" s="36">
        <v>1784</v>
      </c>
      <c r="F38" s="36">
        <v>1190</v>
      </c>
      <c r="G38" s="58">
        <v>4</v>
      </c>
      <c r="H38" s="63" t="str">
        <f t="shared" si="3"/>
        <v>平戸</v>
      </c>
    </row>
    <row r="39" spans="1:8" ht="11.25" customHeight="1">
      <c r="A39" s="38" t="s">
        <v>79</v>
      </c>
      <c r="B39" s="35">
        <v>16</v>
      </c>
      <c r="C39" s="36">
        <v>17</v>
      </c>
      <c r="D39" s="36" t="s">
        <v>85</v>
      </c>
      <c r="E39" s="36">
        <v>974</v>
      </c>
      <c r="F39" s="36">
        <v>542</v>
      </c>
      <c r="G39" s="58" t="s">
        <v>85</v>
      </c>
      <c r="H39" s="63" t="str">
        <f t="shared" si="3"/>
        <v>壱岐</v>
      </c>
    </row>
    <row r="40" spans="1:8" ht="11.25" customHeight="1">
      <c r="A40" s="43" t="s">
        <v>80</v>
      </c>
      <c r="B40" s="44">
        <v>21</v>
      </c>
      <c r="C40" s="45">
        <v>10</v>
      </c>
      <c r="D40" s="45" t="s">
        <v>85</v>
      </c>
      <c r="E40" s="45">
        <v>1170</v>
      </c>
      <c r="F40" s="45">
        <v>195</v>
      </c>
      <c r="G40" s="59">
        <v>2</v>
      </c>
      <c r="H40" s="64" t="str">
        <f t="shared" si="3"/>
        <v>厳原</v>
      </c>
    </row>
    <row r="41" spans="1:8" s="5" customFormat="1" ht="11.25">
      <c r="A41" s="46" t="s">
        <v>81</v>
      </c>
      <c r="B41" s="47">
        <v>459</v>
      </c>
      <c r="C41" s="47">
        <v>1078</v>
      </c>
      <c r="D41" s="47">
        <v>23</v>
      </c>
      <c r="E41" s="47">
        <v>34955</v>
      </c>
      <c r="F41" s="47">
        <v>23025</v>
      </c>
      <c r="G41" s="47">
        <v>71</v>
      </c>
      <c r="H41" s="65" t="str">
        <f t="shared" si="3"/>
        <v>長崎県計</v>
      </c>
    </row>
    <row r="42" spans="1:8" ht="12" thickBot="1">
      <c r="A42" s="39"/>
      <c r="B42" s="6"/>
      <c r="C42" s="6"/>
      <c r="D42" s="6"/>
      <c r="E42" s="6"/>
      <c r="F42" s="6"/>
      <c r="G42" s="6"/>
      <c r="H42" s="23"/>
    </row>
    <row r="43" spans="1:8" s="5" customFormat="1" ht="24.75" customHeight="1" thickBot="1" thickTop="1">
      <c r="A43" s="107" t="s">
        <v>29</v>
      </c>
      <c r="B43" s="130">
        <v>1949</v>
      </c>
      <c r="C43" s="130">
        <v>6260</v>
      </c>
      <c r="D43" s="130">
        <v>210</v>
      </c>
      <c r="E43" s="130">
        <v>183268</v>
      </c>
      <c r="F43" s="130">
        <v>132092</v>
      </c>
      <c r="G43" s="130">
        <v>435</v>
      </c>
      <c r="H43" s="131" t="s">
        <v>35</v>
      </c>
    </row>
    <row r="44" spans="1:7" ht="11.25">
      <c r="A44" s="4" t="s">
        <v>44</v>
      </c>
      <c r="B44" s="4"/>
      <c r="C44" s="4"/>
      <c r="D44" s="4"/>
      <c r="E44" s="4"/>
      <c r="F44" s="4"/>
      <c r="G44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6692913385826772" bottom="0.7480314960629921" header="0.5118110236220472" footer="0.2755905511811024"/>
  <pageSetup horizontalDpi="600" verticalDpi="600" orientation="landscape" paperSize="9" r:id="rId1"/>
  <headerFooter alignWithMargins="0">
    <oddFooter>&amp;R福岡国税局
源泉所得税４
（Ｈ21）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96" t="s">
        <v>22</v>
      </c>
      <c r="B2" s="97"/>
      <c r="C2" s="97" t="s">
        <v>5</v>
      </c>
      <c r="D2" s="97"/>
      <c r="E2" s="97"/>
      <c r="F2" s="97"/>
      <c r="G2" s="97"/>
      <c r="H2" s="97"/>
      <c r="I2" s="97" t="s">
        <v>20</v>
      </c>
      <c r="J2" s="97"/>
      <c r="K2" s="97"/>
      <c r="L2" s="97"/>
      <c r="M2" s="97"/>
      <c r="N2" s="97"/>
      <c r="O2" s="97" t="s">
        <v>0</v>
      </c>
      <c r="P2" s="97"/>
      <c r="Q2" s="97"/>
      <c r="R2" s="97"/>
      <c r="S2" s="97"/>
      <c r="T2" s="97"/>
      <c r="U2" s="106"/>
    </row>
    <row r="3" spans="1:21" s="3" customFormat="1" ht="11.25">
      <c r="A3" s="98"/>
      <c r="B3" s="99"/>
      <c r="C3" s="18"/>
      <c r="D3" s="18"/>
      <c r="E3" s="102" t="s">
        <v>24</v>
      </c>
      <c r="F3" s="103"/>
      <c r="G3" s="102" t="s">
        <v>17</v>
      </c>
      <c r="H3" s="103"/>
      <c r="I3" s="102" t="s">
        <v>23</v>
      </c>
      <c r="J3" s="103"/>
      <c r="K3" s="102" t="s">
        <v>24</v>
      </c>
      <c r="L3" s="103"/>
      <c r="M3" s="102" t="s">
        <v>17</v>
      </c>
      <c r="N3" s="103"/>
      <c r="O3" s="102" t="s">
        <v>23</v>
      </c>
      <c r="P3" s="103"/>
      <c r="Q3" s="102" t="s">
        <v>16</v>
      </c>
      <c r="R3" s="103"/>
      <c r="S3" s="102" t="s">
        <v>17</v>
      </c>
      <c r="T3" s="103"/>
      <c r="U3" s="19"/>
    </row>
    <row r="4" spans="1:21" s="3" customFormat="1" ht="11.25">
      <c r="A4" s="100"/>
      <c r="B4" s="101"/>
      <c r="C4" s="101" t="s">
        <v>23</v>
      </c>
      <c r="D4" s="101"/>
      <c r="E4" s="104"/>
      <c r="F4" s="105"/>
      <c r="G4" s="104"/>
      <c r="H4" s="105"/>
      <c r="I4" s="104"/>
      <c r="J4" s="105"/>
      <c r="K4" s="104"/>
      <c r="L4" s="105"/>
      <c r="M4" s="104"/>
      <c r="N4" s="105"/>
      <c r="O4" s="104"/>
      <c r="P4" s="105"/>
      <c r="Q4" s="104"/>
      <c r="R4" s="105"/>
      <c r="S4" s="104"/>
      <c r="T4" s="105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94" t="s">
        <v>9</v>
      </c>
      <c r="B9" s="94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95" t="s">
        <v>10</v>
      </c>
      <c r="B10" s="95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2011-06-22T04:46:28Z</cp:lastPrinted>
  <dcterms:created xsi:type="dcterms:W3CDTF">2003-07-09T01:05:10Z</dcterms:created>
  <dcterms:modified xsi:type="dcterms:W3CDTF">2011-07-01T09:33:39Z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