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'(4)税務署別(個人事業者）'!$A$1:$N$45</definedName>
    <definedName name="_xlnm.Print_Area" localSheetId="5">'(4)税務署別（合計）'!$A$1:$R$44</definedName>
    <definedName name="_xlnm.Print_Area" localSheetId="4">'(4)税務署別（法人）'!$A$1:$N$44</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<sst xmlns="http://schemas.openxmlformats.org/spreadsheetml/2006/main" count="303" uniqueCount="114">
  <si>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</si>
  <si>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</si>
  <si>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</si>
  <si>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</si>
  <si>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</si>
  <si>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</si>
  <si>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</si>
  <si>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</si>
  <si>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</si>
  <si>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</si>
  <si>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</si>
  <si>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</si>
  <si>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</si>
  <si>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</si>
  <si>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</si>
  <si>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</si>
  <si>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</si>
  <si>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</si>
  <si>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</si>
  <si>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</si>
  <si>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</si>
  <si>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</si>
  <si>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</si>
  <si>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</si>
  <si>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</si>
  <si>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</si>
  <si>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</si>
  <si>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</si>
  <si>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</si>
  <si>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</si>
  <si>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</si>
  <si>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</si>
  <si>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</si>
  <si>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</si>
  <si>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件　　数</t>
  </si>
  <si>
    <t>納　　　税　　　申　　　告　　　及　　　び　　　処　　　理</t>
  </si>
  <si>
    <t>税　額　①</t>
  </si>
  <si>
    <t>税　額　②</t>
  </si>
  <si>
    <t>税　額　③</t>
  </si>
  <si>
    <t>　ハ　個人事業者と法人の合計</t>
  </si>
  <si>
    <t>課　税　事　業　者　等　届　出　件　数</t>
  </si>
  <si>
    <t>　ロ　法　　　人</t>
  </si>
  <si>
    <t>税務署名</t>
  </si>
  <si>
    <t>(3)　課税事業者等届出件数</t>
  </si>
  <si>
    <t>税額
(①－②＋③)</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</si>
  <si>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</si>
  <si>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</si>
  <si>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</si>
  <si>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</si>
  <si>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</si>
  <si>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</si>
  <si>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</si>
  <si>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</si>
  <si>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</si>
  <si>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</si>
  <si>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</si>
  <si>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</si>
  <si>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</si>
  <si>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</si>
  <si>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</si>
  <si>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</si>
  <si>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</si>
  <si>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</si>
  <si>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（注）この表は「(1)　課税状況の本年分」及び「(3)　課税事業者等届出件数」を税務署別に示したものである。</t>
  </si>
  <si>
    <t>平成16年度</t>
  </si>
  <si>
    <t>平成17年度</t>
  </si>
  <si>
    <t>平成18年度</t>
  </si>
  <si>
    <t>平成19年度</t>
  </si>
  <si>
    <t>調査対象等：</t>
  </si>
  <si>
    <t>「現年分」は、平成20年４月１日から平成21年３月31日までに終了した課税期間について、平成21年６月30日現在の申告（国・地方公共団体等については平成21年９月30日までの申告を含む。）及び処理（更正、決定等）による課税事績を「申告書及び決議書」に基づいて作成した。</t>
  </si>
  <si>
    <t>「既往年分」は、平成20年３月31日以前に終了した課税期間について、平成20年７月１日から平成21年６月30日までの間の申告（平成20年７月１日から同年10月１日までの間の国・地方公共団体等に係る申告を除く。）及び処理（更正、決定等）による課税事績を「申告書及び決議書」に基づいて作成した。</t>
  </si>
  <si>
    <t>（注）１　税関分は含まない。</t>
  </si>
  <si>
    <t>　　　２　「件数欄」の「実」は、実件数を示す。</t>
  </si>
  <si>
    <t>調査対象等：平成20年度末（平成21年３月31日現在）の届出件数を示している。</t>
  </si>
  <si>
    <t>平成20年度</t>
  </si>
  <si>
    <t>門司　　　　　　　　</t>
  </si>
  <si>
    <t>若松　　　　　　　　</t>
  </si>
  <si>
    <t>小倉　　　　　　　　</t>
  </si>
  <si>
    <t>八幡　　　　　　　　</t>
  </si>
  <si>
    <t>博多　　　　　　　　</t>
  </si>
  <si>
    <t>香椎　　　　　　　　</t>
  </si>
  <si>
    <t>福岡　　　　　　　　</t>
  </si>
  <si>
    <t>西福岡　　　　　　　</t>
  </si>
  <si>
    <t>大牟田　　　　　　　</t>
  </si>
  <si>
    <t>久留米　　　　　　　</t>
  </si>
  <si>
    <t>直方　　　　　　　　</t>
  </si>
  <si>
    <t>飯塚　　　　　　　　</t>
  </si>
  <si>
    <t>田川　　　　　　　　</t>
  </si>
  <si>
    <t>甘木　　　　　　　　</t>
  </si>
  <si>
    <t>八女　　　　　　　　</t>
  </si>
  <si>
    <t>大川　　　　　　　　</t>
  </si>
  <si>
    <t>行橋　　　　　　　　</t>
  </si>
  <si>
    <t>筑紫　　　　　　　　</t>
  </si>
  <si>
    <t>福岡県計</t>
  </si>
  <si>
    <t>佐賀　　　　　　　　</t>
  </si>
  <si>
    <t>唐津　　　　　　　　</t>
  </si>
  <si>
    <t>鳥栖　　　　　　　　</t>
  </si>
  <si>
    <t>伊万里　　　　　　　</t>
  </si>
  <si>
    <t>武雄　　　　　　　　</t>
  </si>
  <si>
    <t>佐賀県計</t>
  </si>
  <si>
    <t>長崎　　　　　　　　</t>
  </si>
  <si>
    <t>佐世保　　　　　　　</t>
  </si>
  <si>
    <t>島原　　　　　　　　</t>
  </si>
  <si>
    <t>諫早　　　　　　　　</t>
  </si>
  <si>
    <t>福江　　　　　　　　</t>
  </si>
  <si>
    <t>平戸　　　　　　　　</t>
  </si>
  <si>
    <t>壱岐　　　　　　　　</t>
  </si>
  <si>
    <t>厳原　　　　　　　　</t>
  </si>
  <si>
    <t>長崎県計</t>
  </si>
  <si>
    <t>佐賀県計</t>
  </si>
  <si>
    <t>長崎県計</t>
  </si>
  <si>
    <t>総　計</t>
  </si>
  <si>
    <t>-</t>
  </si>
  <si>
    <t>総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</si>
</sst>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medium"/>
      <top style="thin">
        <color indexed="23"/>
      </top>
      <bottom>
        <color indexed="63"/>
      </bottom>
    </border>
    <border>
      <left style="thin"/>
      <right style="medium"/>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hair"/>
      <right style="hair"/>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hair"/>
      <right>
        <color indexed="63"/>
      </right>
      <top style="thin">
        <color indexed="55"/>
      </top>
      <bottom>
        <color indexed="63"/>
      </bottom>
    </border>
    <border>
      <left style="hair"/>
      <right style="hair"/>
      <top style="thin">
        <color indexed="55"/>
      </top>
      <bottom style="hair">
        <color indexed="55"/>
      </bottom>
    </border>
    <border>
      <left style="hair"/>
      <right>
        <color indexed="63"/>
      </right>
      <top style="thin">
        <color indexed="55"/>
      </top>
      <bottom style="hair">
        <color indexed="55"/>
      </bottom>
    </border>
    <border>
      <left style="hair"/>
      <right style="hair"/>
      <top style="thin">
        <color indexed="55"/>
      </top>
      <bottom style="thin">
        <color indexed="55"/>
      </bottom>
    </border>
    <border>
      <left style="thin"/>
      <right style="hair"/>
      <top style="double"/>
      <bottom style="medium"/>
    </border>
    <border>
      <left style="hair"/>
      <right style="thin"/>
      <top style="double"/>
      <bottom style="medium"/>
    </border>
    <border>
      <left style="hair"/>
      <right style="hair"/>
      <top style="double"/>
      <bottom style="medium"/>
    </border>
    <border>
      <left style="hair"/>
      <right>
        <color indexed="63"/>
      </right>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3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33" borderId="17" xfId="0" applyNumberFormat="1" applyFont="1" applyFill="1" applyBorder="1" applyAlignment="1">
      <alignment horizontal="right" vertical="center" inden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2" fillId="33" borderId="22" xfId="0" applyNumberFormat="1" applyFont="1" applyFill="1" applyBorder="1" applyAlignment="1">
      <alignment horizontal="right" vertical="center" indent="1"/>
    </xf>
    <xf numFmtId="0" fontId="8" fillId="0" borderId="23" xfId="0" applyFont="1" applyFill="1" applyBorder="1" applyAlignment="1">
      <alignment horizontal="distributed" vertical="center"/>
    </xf>
    <xf numFmtId="0" fontId="8" fillId="0" borderId="24" xfId="0" applyFont="1" applyFill="1" applyBorder="1" applyAlignment="1">
      <alignment horizontal="center" vertical="center"/>
    </xf>
    <xf numFmtId="0" fontId="6"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right" vertical="center"/>
    </xf>
    <xf numFmtId="0" fontId="6" fillId="0" borderId="27" xfId="0" applyFont="1" applyBorder="1" applyAlignment="1">
      <alignment horizontal="right" vertical="center"/>
    </xf>
    <xf numFmtId="0" fontId="2" fillId="0" borderId="28" xfId="0" applyFont="1" applyBorder="1" applyAlignment="1">
      <alignment horizontal="right" vertical="center"/>
    </xf>
    <xf numFmtId="3" fontId="2" fillId="0" borderId="27" xfId="0" applyNumberFormat="1" applyFont="1" applyBorder="1" applyAlignment="1">
      <alignment horizontal="right" vertical="center"/>
    </xf>
    <xf numFmtId="3" fontId="2" fillId="0" borderId="28" xfId="0" applyNumberFormat="1" applyFont="1" applyBorder="1" applyAlignment="1">
      <alignment horizontal="right" vertical="center"/>
    </xf>
    <xf numFmtId="177" fontId="8" fillId="0" borderId="29"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31"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33" xfId="0" applyNumberFormat="1" applyFont="1" applyFill="1" applyBorder="1" applyAlignment="1">
      <alignment horizontal="right" vertical="center"/>
    </xf>
    <xf numFmtId="177" fontId="8" fillId="0" borderId="34" xfId="0" applyNumberFormat="1" applyFont="1" applyFill="1" applyBorder="1" applyAlignment="1">
      <alignment horizontal="right" vertical="center"/>
    </xf>
    <xf numFmtId="177" fontId="6" fillId="33" borderId="28" xfId="0" applyNumberFormat="1" applyFont="1" applyFill="1" applyBorder="1" applyAlignment="1">
      <alignment horizontal="right" vertical="center"/>
    </xf>
    <xf numFmtId="177" fontId="6" fillId="34" borderId="35" xfId="0" applyNumberFormat="1" applyFont="1" applyFill="1" applyBorder="1" applyAlignment="1">
      <alignment horizontal="right" vertical="center"/>
    </xf>
    <xf numFmtId="177" fontId="6"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3" fontId="6" fillId="33" borderId="38" xfId="0" applyNumberFormat="1" applyFont="1" applyFill="1" applyBorder="1" applyAlignment="1">
      <alignment horizontal="right" vertical="center"/>
    </xf>
    <xf numFmtId="3" fontId="6" fillId="34"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6" fillId="34" borderId="43"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9" xfId="0" applyFont="1" applyBorder="1" applyAlignment="1">
      <alignment horizontal="distributed" vertical="center"/>
    </xf>
    <xf numFmtId="0" fontId="6" fillId="0" borderId="39" xfId="0" applyFont="1" applyBorder="1" applyAlignment="1">
      <alignment horizontal="distributed" vertical="center"/>
    </xf>
    <xf numFmtId="0" fontId="2" fillId="0" borderId="45" xfId="0" applyFont="1" applyBorder="1" applyAlignment="1">
      <alignment horizontal="distributed" vertical="center"/>
    </xf>
    <xf numFmtId="3" fontId="2" fillId="33" borderId="46"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47" xfId="0" applyNumberFormat="1" applyFont="1" applyFill="1" applyBorder="1" applyAlignment="1">
      <alignment horizontal="right" vertical="center"/>
    </xf>
    <xf numFmtId="3" fontId="6" fillId="33" borderId="48" xfId="0" applyNumberFormat="1" applyFont="1" applyFill="1" applyBorder="1" applyAlignment="1">
      <alignment horizontal="right" vertical="center"/>
    </xf>
    <xf numFmtId="3" fontId="6" fillId="34" borderId="49"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0" fontId="6" fillId="0" borderId="51" xfId="0" applyFont="1" applyBorder="1" applyAlignment="1">
      <alignment horizontal="right" vertical="center"/>
    </xf>
    <xf numFmtId="3" fontId="2" fillId="33" borderId="52"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3" fontId="2" fillId="33" borderId="56"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4" borderId="57" xfId="0" applyNumberFormat="1" applyFont="1" applyFill="1" applyBorder="1" applyAlignment="1">
      <alignment horizontal="right" vertical="center"/>
    </xf>
    <xf numFmtId="177" fontId="2" fillId="33" borderId="58" xfId="0" applyNumberFormat="1" applyFont="1" applyFill="1" applyBorder="1" applyAlignment="1">
      <alignment horizontal="right" vertical="center"/>
    </xf>
    <xf numFmtId="177" fontId="2" fillId="34" borderId="59" xfId="0" applyNumberFormat="1" applyFont="1" applyFill="1" applyBorder="1" applyAlignment="1">
      <alignment horizontal="right" vertical="center"/>
    </xf>
    <xf numFmtId="177" fontId="2" fillId="34" borderId="60" xfId="0" applyNumberFormat="1" applyFont="1" applyFill="1" applyBorder="1" applyAlignment="1">
      <alignment horizontal="right" vertical="center"/>
    </xf>
    <xf numFmtId="177" fontId="2" fillId="33" borderId="61" xfId="0" applyNumberFormat="1" applyFont="1" applyFill="1" applyBorder="1" applyAlignment="1">
      <alignment horizontal="right" vertical="center"/>
    </xf>
    <xf numFmtId="177" fontId="2" fillId="34" borderId="39" xfId="0" applyNumberFormat="1" applyFont="1" applyFill="1" applyBorder="1" applyAlignment="1">
      <alignment horizontal="right" vertical="center"/>
    </xf>
    <xf numFmtId="177" fontId="2" fillId="34" borderId="62" xfId="0" applyNumberFormat="1" applyFont="1" applyFill="1" applyBorder="1" applyAlignment="1">
      <alignment horizontal="right" vertical="center"/>
    </xf>
    <xf numFmtId="177" fontId="6" fillId="33" borderId="63" xfId="0" applyNumberFormat="1" applyFont="1" applyFill="1" applyBorder="1" applyAlignment="1">
      <alignment horizontal="right" vertical="center"/>
    </xf>
    <xf numFmtId="177" fontId="6" fillId="34" borderId="64" xfId="0" applyNumberFormat="1" applyFont="1" applyFill="1" applyBorder="1" applyAlignment="1">
      <alignment horizontal="right" vertical="center"/>
    </xf>
    <xf numFmtId="177" fontId="6" fillId="34" borderId="65" xfId="0" applyNumberFormat="1" applyFont="1" applyFill="1" applyBorder="1" applyAlignment="1">
      <alignment horizontal="right" vertical="center"/>
    </xf>
    <xf numFmtId="177" fontId="2" fillId="33" borderId="66" xfId="0" applyNumberFormat="1" applyFont="1" applyFill="1" applyBorder="1" applyAlignment="1">
      <alignment horizontal="right" vertical="center"/>
    </xf>
    <xf numFmtId="177" fontId="2" fillId="34" borderId="67"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4" xfId="0" applyFont="1" applyFill="1" applyBorder="1" applyAlignment="1">
      <alignment horizontal="right" vertical="top"/>
    </xf>
    <xf numFmtId="0" fontId="10" fillId="34" borderId="11" xfId="0" applyFont="1" applyFill="1" applyBorder="1" applyAlignment="1">
      <alignment horizontal="right" vertical="top"/>
    </xf>
    <xf numFmtId="0" fontId="10" fillId="34" borderId="68" xfId="0" applyFont="1" applyFill="1" applyBorder="1" applyAlignment="1">
      <alignment horizontal="right" vertical="top"/>
    </xf>
    <xf numFmtId="0" fontId="10" fillId="35" borderId="69" xfId="0" applyFont="1" applyFill="1" applyBorder="1" applyAlignment="1">
      <alignment horizontal="distributed" vertical="top"/>
    </xf>
    <xf numFmtId="0" fontId="11" fillId="0" borderId="0" xfId="0" applyFont="1" applyAlignment="1">
      <alignment horizontal="right" vertical="top"/>
    </xf>
    <xf numFmtId="0" fontId="10" fillId="33" borderId="70" xfId="0" applyFont="1" applyFill="1" applyBorder="1" applyAlignment="1">
      <alignment horizontal="right" vertical="top"/>
    </xf>
    <xf numFmtId="0" fontId="11" fillId="0" borderId="0" xfId="0" applyFont="1" applyAlignment="1">
      <alignment vertical="top"/>
    </xf>
    <xf numFmtId="3" fontId="2" fillId="0" borderId="14" xfId="0" applyNumberFormat="1" applyFont="1" applyBorder="1" applyAlignment="1">
      <alignment horizontal="center" vertical="center"/>
    </xf>
    <xf numFmtId="0" fontId="8" fillId="0" borderId="71" xfId="0" applyFont="1" applyFill="1" applyBorder="1" applyAlignment="1">
      <alignment horizontal="distributed" vertical="center"/>
    </xf>
    <xf numFmtId="0" fontId="6" fillId="36" borderId="72" xfId="0" applyFont="1" applyFill="1" applyBorder="1" applyAlignment="1">
      <alignment horizontal="distributed"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4" xfId="0" applyFont="1" applyBorder="1" applyAlignment="1">
      <alignment horizontal="center" vertical="center" wrapText="1"/>
    </xf>
    <xf numFmtId="0" fontId="2" fillId="0" borderId="27" xfId="0" applyFont="1" applyBorder="1" applyAlignment="1">
      <alignment horizontal="center" vertical="center"/>
    </xf>
    <xf numFmtId="3" fontId="2" fillId="33" borderId="76" xfId="0" applyNumberFormat="1" applyFont="1" applyFill="1" applyBorder="1" applyAlignment="1">
      <alignment vertical="center"/>
    </xf>
    <xf numFmtId="3" fontId="2" fillId="33" borderId="38" xfId="0" applyNumberFormat="1" applyFont="1" applyFill="1" applyBorder="1" applyAlignment="1">
      <alignment vertical="center"/>
    </xf>
    <xf numFmtId="3" fontId="2" fillId="0" borderId="27" xfId="0" applyNumberFormat="1" applyFont="1" applyBorder="1" applyAlignment="1">
      <alignment horizontal="center" vertical="center"/>
    </xf>
    <xf numFmtId="0" fontId="2" fillId="36" borderId="77" xfId="0" applyFont="1" applyFill="1" applyBorder="1" applyAlignment="1">
      <alignment horizontal="distributed" vertical="center"/>
    </xf>
    <xf numFmtId="0" fontId="2" fillId="36" borderId="78" xfId="0" applyFont="1" applyFill="1" applyBorder="1" applyAlignment="1">
      <alignment horizontal="distributed" vertical="center"/>
    </xf>
    <xf numFmtId="0" fontId="2" fillId="36" borderId="79" xfId="0" applyFont="1" applyFill="1" applyBorder="1" applyAlignment="1">
      <alignment horizontal="distributed" vertical="center"/>
    </xf>
    <xf numFmtId="0" fontId="2" fillId="0" borderId="59" xfId="0" applyFont="1" applyBorder="1" applyAlignment="1">
      <alignment horizontal="distributed" vertical="center"/>
    </xf>
    <xf numFmtId="3" fontId="2" fillId="33" borderId="80" xfId="0" applyNumberFormat="1" applyFont="1" applyFill="1" applyBorder="1" applyAlignment="1">
      <alignment horizontal="right" vertical="center"/>
    </xf>
    <xf numFmtId="3" fontId="2" fillId="34" borderId="59" xfId="0" applyNumberFormat="1" applyFont="1" applyFill="1" applyBorder="1" applyAlignment="1">
      <alignment horizontal="right" vertical="center"/>
    </xf>
    <xf numFmtId="3" fontId="2" fillId="34" borderId="81" xfId="0" applyNumberFormat="1" applyFont="1" applyFill="1" applyBorder="1" applyAlignment="1">
      <alignment horizontal="right" vertical="center"/>
    </xf>
    <xf numFmtId="0" fontId="10" fillId="0" borderId="69" xfId="0" applyFont="1" applyFill="1" applyBorder="1" applyAlignment="1">
      <alignment horizontal="center" vertical="center"/>
    </xf>
    <xf numFmtId="0" fontId="10" fillId="0" borderId="14" xfId="0" applyFont="1" applyFill="1" applyBorder="1" applyAlignment="1">
      <alignment horizontal="right" vertical="top"/>
    </xf>
    <xf numFmtId="0" fontId="10" fillId="34" borderId="26" xfId="0" applyFont="1" applyFill="1" applyBorder="1" applyAlignment="1">
      <alignment horizontal="right" vertical="top"/>
    </xf>
    <xf numFmtId="0" fontId="10" fillId="0" borderId="11" xfId="0" applyFont="1" applyFill="1" applyBorder="1" applyAlignment="1">
      <alignment horizontal="center" vertical="center"/>
    </xf>
    <xf numFmtId="3" fontId="2" fillId="33" borderId="58" xfId="0" applyNumberFormat="1" applyFont="1" applyFill="1" applyBorder="1" applyAlignment="1">
      <alignment horizontal="right" vertical="center"/>
    </xf>
    <xf numFmtId="0" fontId="2" fillId="0" borderId="69" xfId="0" applyFont="1" applyBorder="1" applyAlignment="1">
      <alignment horizontal="center" vertical="center"/>
    </xf>
    <xf numFmtId="0" fontId="10" fillId="33" borderId="14" xfId="0" applyFont="1" applyFill="1" applyBorder="1" applyAlignment="1">
      <alignment horizontal="right"/>
    </xf>
    <xf numFmtId="0" fontId="10" fillId="34" borderId="11" xfId="0" applyFont="1" applyFill="1" applyBorder="1" applyAlignment="1">
      <alignment horizontal="right"/>
    </xf>
    <xf numFmtId="0" fontId="10" fillId="34" borderId="26" xfId="0" applyFont="1" applyFill="1" applyBorder="1" applyAlignment="1">
      <alignment horizontal="right"/>
    </xf>
    <xf numFmtId="0" fontId="10" fillId="33" borderId="82" xfId="0" applyFont="1" applyFill="1" applyBorder="1" applyAlignment="1">
      <alignment horizontal="right"/>
    </xf>
    <xf numFmtId="0" fontId="10" fillId="33" borderId="83" xfId="0" applyFont="1" applyFill="1" applyBorder="1" applyAlignment="1">
      <alignment horizontal="right"/>
    </xf>
    <xf numFmtId="0" fontId="10" fillId="33" borderId="84" xfId="0" applyFont="1" applyFill="1" applyBorder="1" applyAlignment="1">
      <alignment horizontal="right"/>
    </xf>
    <xf numFmtId="0" fontId="10" fillId="33" borderId="85" xfId="0" applyFont="1" applyFill="1" applyBorder="1" applyAlignment="1">
      <alignment horizontal="right"/>
    </xf>
    <xf numFmtId="0" fontId="6" fillId="0" borderId="86" xfId="0" applyFont="1" applyBorder="1" applyAlignment="1">
      <alignment horizontal="center" vertical="center"/>
    </xf>
    <xf numFmtId="3" fontId="2" fillId="33" borderId="76" xfId="0" applyNumberFormat="1" applyFont="1" applyFill="1" applyBorder="1" applyAlignment="1">
      <alignment horizontal="right" vertical="center"/>
    </xf>
    <xf numFmtId="0" fontId="6" fillId="0" borderId="87" xfId="0" applyFont="1" applyBorder="1" applyAlignment="1">
      <alignment horizontal="center" vertical="center"/>
    </xf>
    <xf numFmtId="0" fontId="2" fillId="0" borderId="88" xfId="0" applyFont="1" applyBorder="1" applyAlignment="1">
      <alignment horizontal="left" vertical="top" wrapText="1"/>
    </xf>
    <xf numFmtId="0" fontId="8" fillId="0" borderId="89" xfId="0" applyFont="1" applyFill="1" applyBorder="1" applyAlignment="1">
      <alignment horizontal="distributed" vertical="center"/>
    </xf>
    <xf numFmtId="0" fontId="8" fillId="0" borderId="90" xfId="0" applyFont="1" applyFill="1" applyBorder="1" applyAlignment="1">
      <alignment horizontal="center" vertical="center"/>
    </xf>
    <xf numFmtId="0" fontId="5" fillId="0" borderId="0" xfId="0" applyFont="1" applyAlignment="1">
      <alignment horizontal="center" vertical="top"/>
    </xf>
    <xf numFmtId="0" fontId="2" fillId="0" borderId="37"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75" xfId="0" applyFont="1" applyBorder="1" applyAlignment="1">
      <alignment horizontal="center" vertical="center" wrapText="1"/>
    </xf>
    <xf numFmtId="0" fontId="10" fillId="35" borderId="85" xfId="0" applyFont="1" applyFill="1" applyBorder="1" applyAlignment="1">
      <alignment horizontal="distributed" vertical="top"/>
    </xf>
    <xf numFmtId="0" fontId="2" fillId="36" borderId="91" xfId="0" applyFont="1" applyFill="1" applyBorder="1" applyAlignment="1">
      <alignment horizontal="distributed" vertical="center"/>
    </xf>
    <xf numFmtId="0" fontId="2" fillId="36" borderId="92" xfId="0" applyFont="1" applyFill="1" applyBorder="1" applyAlignment="1">
      <alignment horizontal="distributed" vertical="center"/>
    </xf>
    <xf numFmtId="0" fontId="6" fillId="36" borderId="93" xfId="0" applyFont="1" applyFill="1" applyBorder="1" applyAlignment="1">
      <alignment horizontal="distributed" vertical="center"/>
    </xf>
    <xf numFmtId="0" fontId="2" fillId="36" borderId="94" xfId="0" applyFont="1" applyFill="1" applyBorder="1" applyAlignment="1">
      <alignment horizontal="distributed"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6" fillId="0" borderId="17" xfId="0" applyFont="1" applyBorder="1" applyAlignment="1">
      <alignment horizontal="center" vertical="center"/>
    </xf>
    <xf numFmtId="0" fontId="10" fillId="33" borderId="68" xfId="0" applyFont="1" applyFill="1" applyBorder="1" applyAlignment="1">
      <alignment horizontal="right" vertical="top"/>
    </xf>
    <xf numFmtId="0" fontId="2" fillId="0" borderId="0" xfId="0" applyFont="1" applyBorder="1" applyAlignment="1">
      <alignment horizontal="left" vertical="top"/>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Font="1" applyBorder="1" applyAlignment="1">
      <alignment/>
    </xf>
    <xf numFmtId="0" fontId="2" fillId="0" borderId="0" xfId="0" applyFont="1" applyAlignment="1">
      <alignment horizontal="left" vertical="top"/>
    </xf>
    <xf numFmtId="0" fontId="2" fillId="0" borderId="14" xfId="0" applyFont="1" applyBorder="1" applyAlignment="1">
      <alignment horizontal="center" vertical="center"/>
    </xf>
    <xf numFmtId="0" fontId="2" fillId="0" borderId="70"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 xfId="0" applyFont="1" applyBorder="1" applyAlignment="1">
      <alignment horizontal="center" vertical="center"/>
    </xf>
    <xf numFmtId="0" fontId="2" fillId="0" borderId="102" xfId="0" applyFont="1" applyBorder="1" applyAlignment="1">
      <alignment horizontal="center" vertical="center"/>
    </xf>
    <xf numFmtId="0" fontId="2" fillId="0" borderId="88"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03" xfId="0" applyFont="1" applyBorder="1" applyAlignment="1">
      <alignment horizontal="distributed" vertical="center"/>
    </xf>
    <xf numFmtId="0" fontId="6" fillId="0" borderId="104" xfId="0" applyFont="1" applyBorder="1" applyAlignment="1">
      <alignment horizontal="distributed" vertical="center"/>
    </xf>
    <xf numFmtId="0" fontId="2" fillId="0" borderId="86" xfId="0" applyFont="1" applyBorder="1" applyAlignment="1">
      <alignment horizontal="distributed" vertical="center"/>
    </xf>
    <xf numFmtId="0" fontId="2" fillId="0" borderId="105" xfId="0" applyFont="1" applyBorder="1" applyAlignment="1">
      <alignment horizontal="distributed" vertical="center"/>
    </xf>
    <xf numFmtId="0" fontId="2" fillId="0" borderId="106" xfId="0" applyFont="1" applyBorder="1" applyAlignment="1">
      <alignment horizontal="distributed" vertical="center" wrapText="1"/>
    </xf>
    <xf numFmtId="0" fontId="2" fillId="0" borderId="107" xfId="0" applyFont="1" applyBorder="1" applyAlignment="1">
      <alignment horizontal="distributed" vertical="center"/>
    </xf>
    <xf numFmtId="0" fontId="2" fillId="0" borderId="108" xfId="0" applyFont="1" applyBorder="1" applyAlignment="1">
      <alignment horizontal="center" vertical="center"/>
    </xf>
    <xf numFmtId="0" fontId="2" fillId="0" borderId="109"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center" vertical="center"/>
    </xf>
    <xf numFmtId="0" fontId="2" fillId="0" borderId="88" xfId="0" applyFont="1" applyBorder="1" applyAlignment="1">
      <alignment horizontal="center" vertical="center"/>
    </xf>
    <xf numFmtId="0" fontId="2" fillId="0" borderId="112" xfId="0" applyFont="1" applyBorder="1" applyAlignment="1">
      <alignment horizontal="center" vertical="center"/>
    </xf>
    <xf numFmtId="0" fontId="2" fillId="0" borderId="106"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88" xfId="0" applyFont="1" applyBorder="1" applyAlignment="1">
      <alignment horizontal="left" vertical="center"/>
    </xf>
    <xf numFmtId="0" fontId="2" fillId="0" borderId="0" xfId="0" applyFont="1" applyAlignment="1">
      <alignment horizontal="left"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16"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120" xfId="0" applyFont="1" applyBorder="1" applyAlignment="1">
      <alignment horizontal="distributed" vertical="center" wrapText="1"/>
    </xf>
    <xf numFmtId="0" fontId="2" fillId="0" borderId="121" xfId="0" applyFont="1" applyBorder="1" applyAlignment="1">
      <alignment horizontal="distributed" vertical="center" wrapText="1"/>
    </xf>
    <xf numFmtId="0" fontId="2" fillId="0" borderId="100" xfId="0" applyFont="1" applyBorder="1" applyAlignment="1">
      <alignment horizontal="distributed" vertical="center"/>
    </xf>
    <xf numFmtId="0" fontId="2" fillId="0" borderId="10"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left"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75" xfId="0" applyFont="1" applyBorder="1" applyAlignment="1">
      <alignment horizontal="center" vertical="center"/>
    </xf>
    <xf numFmtId="0" fontId="2" fillId="0" borderId="129"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131" xfId="0" applyFont="1" applyBorder="1" applyAlignment="1">
      <alignment horizontal="distributed" vertical="center" wrapText="1"/>
    </xf>
    <xf numFmtId="0" fontId="2" fillId="0" borderId="132" xfId="0" applyFont="1" applyBorder="1" applyAlignment="1">
      <alignment horizontal="distributed" vertical="center"/>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xf>
    <xf numFmtId="0" fontId="2" fillId="0" borderId="123" xfId="0" applyFont="1" applyBorder="1" applyAlignment="1">
      <alignment horizontal="center" vertical="center" wrapText="1"/>
    </xf>
    <xf numFmtId="177" fontId="2" fillId="36" borderId="78" xfId="0" applyNumberFormat="1" applyFont="1" applyFill="1" applyBorder="1" applyAlignment="1">
      <alignment horizontal="distributed" vertical="center"/>
    </xf>
    <xf numFmtId="177" fontId="2" fillId="36" borderId="77" xfId="0" applyNumberFormat="1" applyFont="1" applyFill="1" applyBorder="1" applyAlignment="1">
      <alignment horizontal="distributed" vertical="center"/>
    </xf>
    <xf numFmtId="177" fontId="6" fillId="36" borderId="72" xfId="0" applyNumberFormat="1" applyFont="1" applyFill="1" applyBorder="1" applyAlignment="1">
      <alignment horizontal="distributed" vertical="center"/>
    </xf>
    <xf numFmtId="177" fontId="8" fillId="0" borderId="71" xfId="0" applyNumberFormat="1" applyFont="1" applyFill="1" applyBorder="1" applyAlignment="1">
      <alignment horizontal="distributed" vertical="center"/>
    </xf>
    <xf numFmtId="177" fontId="2" fillId="0" borderId="2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2" fillId="0" borderId="31"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7" fontId="8" fillId="0" borderId="23" xfId="0" applyNumberFormat="1" applyFont="1" applyFill="1" applyBorder="1" applyAlignment="1">
      <alignment horizontal="distributed" vertical="center"/>
    </xf>
    <xf numFmtId="177" fontId="2" fillId="0" borderId="32" xfId="0" applyNumberFormat="1" applyFont="1" applyFill="1" applyBorder="1" applyAlignment="1">
      <alignment horizontal="right" vertical="center"/>
    </xf>
    <xf numFmtId="177" fontId="2" fillId="0" borderId="33" xfId="0" applyNumberFormat="1" applyFont="1" applyFill="1" applyBorder="1" applyAlignment="1">
      <alignment horizontal="right" vertical="center"/>
    </xf>
    <xf numFmtId="177" fontId="2" fillId="0" borderId="34"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6" fillId="0" borderId="86" xfId="0" applyNumberFormat="1" applyFont="1" applyBorder="1" applyAlignment="1">
      <alignment horizontal="center" vertical="center"/>
    </xf>
    <xf numFmtId="177" fontId="2" fillId="33" borderId="80" xfId="0" applyNumberFormat="1" applyFont="1" applyFill="1" applyBorder="1" applyAlignment="1">
      <alignment horizontal="right" vertical="center"/>
    </xf>
    <xf numFmtId="177" fontId="2" fillId="33" borderId="60" xfId="0" applyNumberFormat="1" applyFont="1" applyFill="1" applyBorder="1" applyAlignment="1">
      <alignment horizontal="right" vertical="center"/>
    </xf>
    <xf numFmtId="177" fontId="2" fillId="33" borderId="38" xfId="0" applyNumberFormat="1" applyFont="1" applyFill="1" applyBorder="1" applyAlignment="1">
      <alignment horizontal="right" vertical="center"/>
    </xf>
    <xf numFmtId="177" fontId="2" fillId="33" borderId="62" xfId="0" applyNumberFormat="1" applyFont="1" applyFill="1" applyBorder="1" applyAlignment="1">
      <alignment horizontal="right" vertical="center"/>
    </xf>
    <xf numFmtId="177" fontId="6" fillId="33" borderId="135" xfId="0" applyNumberFormat="1" applyFont="1" applyFill="1" applyBorder="1" applyAlignment="1">
      <alignment horizontal="right" vertical="center"/>
    </xf>
    <xf numFmtId="177" fontId="6" fillId="33" borderId="65" xfId="0" applyNumberFormat="1" applyFont="1" applyFill="1" applyBorder="1" applyAlignment="1">
      <alignment horizontal="right" vertical="center"/>
    </xf>
    <xf numFmtId="177" fontId="2"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2" fillId="0" borderId="138" xfId="0" applyNumberFormat="1" applyFont="1" applyFill="1" applyBorder="1" applyAlignment="1">
      <alignment horizontal="right" vertical="center"/>
    </xf>
    <xf numFmtId="177" fontId="2" fillId="0" borderId="139" xfId="0" applyNumberFormat="1" applyFont="1" applyFill="1" applyBorder="1" applyAlignment="1">
      <alignment horizontal="right" vertical="center"/>
    </xf>
    <xf numFmtId="177" fontId="2" fillId="33" borderId="140" xfId="0" applyNumberFormat="1" applyFont="1" applyFill="1" applyBorder="1" applyAlignment="1">
      <alignment horizontal="right" vertical="center"/>
    </xf>
    <xf numFmtId="177" fontId="2" fillId="33" borderId="141"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2" fillId="0" borderId="142" xfId="0" applyNumberFormat="1" applyFont="1" applyFill="1" applyBorder="1" applyAlignment="1">
      <alignment horizontal="right" vertical="center"/>
    </xf>
    <xf numFmtId="177" fontId="6" fillId="33" borderId="143" xfId="0" applyNumberFormat="1" applyFont="1" applyFill="1" applyBorder="1" applyAlignment="1">
      <alignment horizontal="right" vertical="center"/>
    </xf>
    <xf numFmtId="177" fontId="6" fillId="34" borderId="144" xfId="0" applyNumberFormat="1" applyFont="1" applyFill="1" applyBorder="1" applyAlignment="1">
      <alignment horizontal="right" vertical="center"/>
    </xf>
    <xf numFmtId="177" fontId="6" fillId="33" borderId="145" xfId="0" applyNumberFormat="1" applyFont="1" applyFill="1" applyBorder="1" applyAlignment="1">
      <alignment horizontal="right" vertical="center"/>
    </xf>
    <xf numFmtId="177" fontId="6" fillId="33" borderId="146"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2" sqref="A2"/>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1.625" style="1" customWidth="1"/>
    <col min="6" max="6" width="2.125" style="1" customWidth="1"/>
    <col min="7" max="7" width="6.625" style="1" customWidth="1"/>
    <col min="8" max="8" width="11.625" style="1" customWidth="1"/>
    <col min="9" max="9" width="2.125" style="1" customWidth="1"/>
    <col min="10" max="10" width="6.625" style="1" customWidth="1"/>
    <col min="11" max="11" width="11.625" style="1" customWidth="1"/>
    <col min="12" max="16384" width="5.875" style="1" customWidth="1"/>
  </cols>
  <sheetData>
    <row r="1" spans="1:11" ht="15">
      <c r="A1" s="157" t="s">
        <v>0</v>
      </c>
      <c r="B1" s="157"/>
      <c r="C1" s="157"/>
      <c r="D1" s="157"/>
      <c r="E1" s="157"/>
      <c r="F1" s="157"/>
      <c r="G1" s="157"/>
      <c r="H1" s="157"/>
      <c r="I1" s="157"/>
      <c r="J1" s="157"/>
      <c r="K1" s="157"/>
    </row>
    <row r="2" spans="1:11" ht="15">
      <c r="A2" s="127"/>
      <c r="B2" s="127"/>
      <c r="C2" s="127"/>
      <c r="D2" s="127"/>
      <c r="E2" s="127"/>
      <c r="F2" s="127"/>
      <c r="G2" s="127"/>
      <c r="H2" s="127"/>
      <c r="I2" s="127"/>
      <c r="J2" s="127"/>
      <c r="K2" s="127"/>
    </row>
    <row r="3" spans="1:11" ht="12" thickBot="1">
      <c r="A3" s="145" t="s">
        <v>45</v>
      </c>
      <c r="B3" s="145"/>
      <c r="C3" s="145"/>
      <c r="D3" s="145"/>
      <c r="E3" s="145"/>
      <c r="F3" s="145"/>
      <c r="G3" s="145"/>
      <c r="H3" s="145"/>
      <c r="I3" s="145"/>
      <c r="J3" s="145"/>
      <c r="K3" s="145"/>
    </row>
    <row r="4" spans="1:11" ht="24" customHeight="1">
      <c r="A4" s="151" t="s">
        <v>1</v>
      </c>
      <c r="B4" s="152"/>
      <c r="C4" s="148" t="s">
        <v>15</v>
      </c>
      <c r="D4" s="149"/>
      <c r="E4" s="150"/>
      <c r="F4" s="148" t="s">
        <v>16</v>
      </c>
      <c r="G4" s="149"/>
      <c r="H4" s="150"/>
      <c r="I4" s="148" t="s">
        <v>17</v>
      </c>
      <c r="J4" s="149"/>
      <c r="K4" s="164"/>
    </row>
    <row r="5" spans="1:11" ht="24" customHeight="1">
      <c r="A5" s="153"/>
      <c r="B5" s="154"/>
      <c r="C5" s="146" t="s">
        <v>2</v>
      </c>
      <c r="D5" s="147"/>
      <c r="E5" s="9" t="s">
        <v>3</v>
      </c>
      <c r="F5" s="146" t="s">
        <v>2</v>
      </c>
      <c r="G5" s="147"/>
      <c r="H5" s="9" t="s">
        <v>3</v>
      </c>
      <c r="I5" s="146" t="s">
        <v>2</v>
      </c>
      <c r="J5" s="147"/>
      <c r="K5" s="25" t="s">
        <v>3</v>
      </c>
    </row>
    <row r="6" spans="1:11" ht="12" customHeight="1">
      <c r="A6" s="108"/>
      <c r="B6" s="111"/>
      <c r="C6" s="109"/>
      <c r="D6" s="87" t="s">
        <v>54</v>
      </c>
      <c r="E6" s="83" t="s">
        <v>46</v>
      </c>
      <c r="F6" s="109"/>
      <c r="G6" s="87" t="s">
        <v>54</v>
      </c>
      <c r="H6" s="83" t="s">
        <v>46</v>
      </c>
      <c r="I6" s="109"/>
      <c r="J6" s="87" t="s">
        <v>54</v>
      </c>
      <c r="K6" s="110" t="s">
        <v>46</v>
      </c>
    </row>
    <row r="7" spans="1:11" ht="30" customHeight="1">
      <c r="A7" s="165" t="s">
        <v>57</v>
      </c>
      <c r="B7" s="104" t="s">
        <v>18</v>
      </c>
      <c r="C7" s="26"/>
      <c r="D7" s="105">
        <v>30742</v>
      </c>
      <c r="E7" s="106">
        <v>12179026</v>
      </c>
      <c r="F7" s="29"/>
      <c r="G7" s="105">
        <v>64470</v>
      </c>
      <c r="H7" s="106">
        <v>320188220</v>
      </c>
      <c r="I7" s="29"/>
      <c r="J7" s="105">
        <v>95212</v>
      </c>
      <c r="K7" s="107">
        <v>332367246</v>
      </c>
    </row>
    <row r="8" spans="1:11" ht="30" customHeight="1">
      <c r="A8" s="166"/>
      <c r="B8" s="52" t="s">
        <v>19</v>
      </c>
      <c r="C8" s="26"/>
      <c r="D8" s="41">
        <v>57015</v>
      </c>
      <c r="E8" s="42">
        <v>13526443</v>
      </c>
      <c r="F8" s="29"/>
      <c r="G8" s="41">
        <v>24392</v>
      </c>
      <c r="H8" s="42">
        <v>9062182</v>
      </c>
      <c r="I8" s="29"/>
      <c r="J8" s="41">
        <v>81407</v>
      </c>
      <c r="K8" s="48">
        <v>22588624</v>
      </c>
    </row>
    <row r="9" spans="1:11" s="3" customFormat="1" ht="30" customHeight="1">
      <c r="A9" s="166"/>
      <c r="B9" s="53" t="s">
        <v>20</v>
      </c>
      <c r="C9" s="27"/>
      <c r="D9" s="43">
        <v>87757</v>
      </c>
      <c r="E9" s="44">
        <v>25705468</v>
      </c>
      <c r="F9" s="27"/>
      <c r="G9" s="43">
        <v>88862</v>
      </c>
      <c r="H9" s="44">
        <v>329250402</v>
      </c>
      <c r="I9" s="27"/>
      <c r="J9" s="43">
        <v>176619</v>
      </c>
      <c r="K9" s="49">
        <v>354955870</v>
      </c>
    </row>
    <row r="10" spans="1:11" ht="30" customHeight="1">
      <c r="A10" s="167"/>
      <c r="B10" s="54" t="s">
        <v>21</v>
      </c>
      <c r="C10" s="26"/>
      <c r="D10" s="45">
        <v>2437</v>
      </c>
      <c r="E10" s="46">
        <v>1841080</v>
      </c>
      <c r="F10" s="26"/>
      <c r="G10" s="45">
        <v>4321</v>
      </c>
      <c r="H10" s="46">
        <v>49512121</v>
      </c>
      <c r="I10" s="26"/>
      <c r="J10" s="45">
        <v>6758</v>
      </c>
      <c r="K10" s="50">
        <v>51353200</v>
      </c>
    </row>
    <row r="11" spans="1:11" ht="30" customHeight="1">
      <c r="A11" s="162" t="s">
        <v>58</v>
      </c>
      <c r="B11" s="128" t="s">
        <v>22</v>
      </c>
      <c r="C11" s="12"/>
      <c r="D11" s="122">
        <v>4464</v>
      </c>
      <c r="E11" s="40">
        <v>777950</v>
      </c>
      <c r="F11" s="89"/>
      <c r="G11" s="98">
        <v>4542</v>
      </c>
      <c r="H11" s="40">
        <v>1349477</v>
      </c>
      <c r="I11" s="89"/>
      <c r="J11" s="98">
        <v>9006</v>
      </c>
      <c r="K11" s="47">
        <v>2127427</v>
      </c>
    </row>
    <row r="12" spans="1:11" ht="30" customHeight="1">
      <c r="A12" s="163"/>
      <c r="B12" s="129" t="s">
        <v>23</v>
      </c>
      <c r="C12" s="97"/>
      <c r="D12" s="41">
        <v>403</v>
      </c>
      <c r="E12" s="42">
        <v>54528</v>
      </c>
      <c r="F12" s="100"/>
      <c r="G12" s="99">
        <v>598</v>
      </c>
      <c r="H12" s="42">
        <v>609658</v>
      </c>
      <c r="I12" s="100"/>
      <c r="J12" s="99">
        <v>1001</v>
      </c>
      <c r="K12" s="48">
        <v>664185</v>
      </c>
    </row>
    <row r="13" spans="1:11" s="3" customFormat="1" ht="30" customHeight="1">
      <c r="A13" s="158" t="s">
        <v>6</v>
      </c>
      <c r="B13" s="159"/>
      <c r="C13" s="61" t="s">
        <v>14</v>
      </c>
      <c r="D13" s="58">
        <v>91445</v>
      </c>
      <c r="E13" s="59">
        <v>24587811</v>
      </c>
      <c r="F13" s="61" t="s">
        <v>14</v>
      </c>
      <c r="G13" s="58">
        <v>93999</v>
      </c>
      <c r="H13" s="59">
        <v>280478100</v>
      </c>
      <c r="I13" s="61" t="s">
        <v>14</v>
      </c>
      <c r="J13" s="58">
        <v>185444</v>
      </c>
      <c r="K13" s="60">
        <v>305065912</v>
      </c>
    </row>
    <row r="14" spans="1:11" ht="30" customHeight="1" thickBot="1">
      <c r="A14" s="160" t="s">
        <v>7</v>
      </c>
      <c r="B14" s="161"/>
      <c r="C14" s="28"/>
      <c r="D14" s="55">
        <v>4324</v>
      </c>
      <c r="E14" s="56">
        <v>151470</v>
      </c>
      <c r="F14" s="30"/>
      <c r="G14" s="55">
        <v>3949</v>
      </c>
      <c r="H14" s="56">
        <v>238386</v>
      </c>
      <c r="I14" s="30"/>
      <c r="J14" s="55">
        <v>8273</v>
      </c>
      <c r="K14" s="57">
        <v>389856</v>
      </c>
    </row>
    <row r="15" spans="1:11" s="4" customFormat="1" ht="37.5" customHeight="1">
      <c r="A15" s="124" t="s">
        <v>68</v>
      </c>
      <c r="B15" s="155" t="s">
        <v>69</v>
      </c>
      <c r="C15" s="155"/>
      <c r="D15" s="155"/>
      <c r="E15" s="155"/>
      <c r="F15" s="155"/>
      <c r="G15" s="155"/>
      <c r="H15" s="155"/>
      <c r="I15" s="155"/>
      <c r="J15" s="155"/>
      <c r="K15" s="155"/>
    </row>
    <row r="16" spans="2:11" ht="45" customHeight="1">
      <c r="B16" s="156" t="s">
        <v>70</v>
      </c>
      <c r="C16" s="156"/>
      <c r="D16" s="156"/>
      <c r="E16" s="156"/>
      <c r="F16" s="156"/>
      <c r="G16" s="156"/>
      <c r="H16" s="156"/>
      <c r="I16" s="156"/>
      <c r="J16" s="156"/>
      <c r="K16" s="156"/>
    </row>
    <row r="17" spans="1:11" ht="14.25" customHeight="1">
      <c r="A17" s="145" t="s">
        <v>71</v>
      </c>
      <c r="B17" s="145"/>
      <c r="C17" s="145"/>
      <c r="D17" s="145"/>
      <c r="E17" s="145"/>
      <c r="F17" s="145"/>
      <c r="G17" s="145"/>
      <c r="H17" s="145"/>
      <c r="I17" s="145"/>
      <c r="J17" s="145"/>
      <c r="K17" s="145"/>
    </row>
    <row r="18" spans="1:11" ht="11.25">
      <c r="A18" s="145" t="s">
        <v>72</v>
      </c>
      <c r="B18" s="145"/>
      <c r="C18" s="145"/>
      <c r="D18" s="145"/>
      <c r="E18" s="145"/>
      <c r="F18" s="145"/>
      <c r="G18" s="145"/>
      <c r="H18" s="145"/>
      <c r="I18" s="145"/>
      <c r="J18" s="145"/>
      <c r="K18" s="145"/>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7874015748031497" right="0.46" top="0.984251968503937" bottom="0.984251968503937" header="0.5118110236220472" footer="0.5118110236220472"/>
  <pageSetup fitToHeight="1" fitToWidth="1" horizontalDpi="600" verticalDpi="600" orientation="portrait" paperSize="9" r:id="rId1"/>
  <headerFooter alignWithMargins="0">
    <oddFooter>&amp;R福岡国税局
消費税
(H20)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D14" sqref="D14"/>
    </sheetView>
  </sheetViews>
  <sheetFormatPr defaultColWidth="9.00390625" defaultRowHeight="13.5"/>
  <cols>
    <col min="1" max="1" width="10.625" style="141" customWidth="1"/>
    <col min="2" max="2" width="15.625" style="141" customWidth="1"/>
    <col min="3" max="3" width="8.625" style="141" customWidth="1"/>
    <col min="4" max="4" width="10.625" style="141" customWidth="1"/>
    <col min="5" max="5" width="8.625" style="141" customWidth="1"/>
    <col min="6" max="6" width="12.875" style="141" bestFit="1" customWidth="1"/>
    <col min="7" max="7" width="8.625" style="141" customWidth="1"/>
    <col min="8" max="8" width="12.875" style="141" bestFit="1" customWidth="1"/>
    <col min="9" max="16384" width="9.00390625" style="141" customWidth="1"/>
  </cols>
  <sheetData>
    <row r="1" s="1" customFormat="1" ht="12" thickBot="1">
      <c r="A1" s="1" t="s">
        <v>60</v>
      </c>
    </row>
    <row r="2" spans="1:8" s="1" customFormat="1" ht="15" customHeight="1">
      <c r="A2" s="151" t="s">
        <v>1</v>
      </c>
      <c r="B2" s="152"/>
      <c r="C2" s="168" t="s">
        <v>15</v>
      </c>
      <c r="D2" s="168"/>
      <c r="E2" s="168" t="s">
        <v>25</v>
      </c>
      <c r="F2" s="168"/>
      <c r="G2" s="169" t="s">
        <v>26</v>
      </c>
      <c r="H2" s="170"/>
    </row>
    <row r="3" spans="1:8" s="1" customFormat="1" ht="15" customHeight="1">
      <c r="A3" s="153"/>
      <c r="B3" s="154"/>
      <c r="C3" s="12" t="s">
        <v>27</v>
      </c>
      <c r="D3" s="9" t="s">
        <v>28</v>
      </c>
      <c r="E3" s="12" t="s">
        <v>27</v>
      </c>
      <c r="F3" s="10" t="s">
        <v>28</v>
      </c>
      <c r="G3" s="12" t="s">
        <v>27</v>
      </c>
      <c r="H3" s="11" t="s">
        <v>28</v>
      </c>
    </row>
    <row r="4" spans="1:8" s="13" customFormat="1" ht="15" customHeight="1">
      <c r="A4" s="113"/>
      <c r="B4" s="9"/>
      <c r="C4" s="114" t="s">
        <v>4</v>
      </c>
      <c r="D4" s="115" t="s">
        <v>5</v>
      </c>
      <c r="E4" s="114" t="s">
        <v>4</v>
      </c>
      <c r="F4" s="115" t="s">
        <v>5</v>
      </c>
      <c r="G4" s="114" t="s">
        <v>4</v>
      </c>
      <c r="H4" s="116" t="s">
        <v>5</v>
      </c>
    </row>
    <row r="5" spans="1:8" s="140" customFormat="1" ht="30" customHeight="1">
      <c r="A5" s="173" t="s">
        <v>64</v>
      </c>
      <c r="B5" s="104" t="s">
        <v>12</v>
      </c>
      <c r="C5" s="112">
        <v>26138</v>
      </c>
      <c r="D5" s="106">
        <v>1416004</v>
      </c>
      <c r="E5" s="112">
        <v>75663</v>
      </c>
      <c r="F5" s="106">
        <v>341066742</v>
      </c>
      <c r="G5" s="112">
        <v>101801</v>
      </c>
      <c r="H5" s="107">
        <v>355235746</v>
      </c>
    </row>
    <row r="6" spans="1:8" s="140" customFormat="1" ht="30" customHeight="1">
      <c r="A6" s="174"/>
      <c r="B6" s="54" t="s">
        <v>13</v>
      </c>
      <c r="C6" s="63">
        <v>803</v>
      </c>
      <c r="D6" s="64">
        <v>785202</v>
      </c>
      <c r="E6" s="63">
        <v>3381</v>
      </c>
      <c r="F6" s="64">
        <v>27301971</v>
      </c>
      <c r="G6" s="63">
        <v>4184</v>
      </c>
      <c r="H6" s="65">
        <v>28087173</v>
      </c>
    </row>
    <row r="7" spans="1:8" s="140" customFormat="1" ht="30" customHeight="1">
      <c r="A7" s="171" t="s">
        <v>65</v>
      </c>
      <c r="B7" s="51" t="s">
        <v>12</v>
      </c>
      <c r="C7" s="62">
        <v>98980</v>
      </c>
      <c r="D7" s="40">
        <v>29415272</v>
      </c>
      <c r="E7" s="62">
        <v>89799</v>
      </c>
      <c r="F7" s="40">
        <v>345815161</v>
      </c>
      <c r="G7" s="62">
        <v>188779</v>
      </c>
      <c r="H7" s="47">
        <v>375230433</v>
      </c>
    </row>
    <row r="8" spans="1:8" s="140" customFormat="1" ht="30" customHeight="1">
      <c r="A8" s="174"/>
      <c r="B8" s="54" t="s">
        <v>13</v>
      </c>
      <c r="C8" s="63">
        <v>2810</v>
      </c>
      <c r="D8" s="64">
        <v>1335707</v>
      </c>
      <c r="E8" s="63">
        <v>4183</v>
      </c>
      <c r="F8" s="64">
        <v>46525912</v>
      </c>
      <c r="G8" s="63">
        <v>6993</v>
      </c>
      <c r="H8" s="65">
        <v>47861619</v>
      </c>
    </row>
    <row r="9" spans="1:8" s="140" customFormat="1" ht="30" customHeight="1">
      <c r="A9" s="171" t="s">
        <v>66</v>
      </c>
      <c r="B9" s="51" t="s">
        <v>12</v>
      </c>
      <c r="C9" s="62">
        <v>95922</v>
      </c>
      <c r="D9" s="40">
        <v>28613212</v>
      </c>
      <c r="E9" s="62">
        <v>89626</v>
      </c>
      <c r="F9" s="40">
        <v>348728330</v>
      </c>
      <c r="G9" s="62">
        <v>185548</v>
      </c>
      <c r="H9" s="47">
        <v>377341542</v>
      </c>
    </row>
    <row r="10" spans="1:8" s="140" customFormat="1" ht="30" customHeight="1">
      <c r="A10" s="174"/>
      <c r="B10" s="54" t="s">
        <v>13</v>
      </c>
      <c r="C10" s="63">
        <v>2038</v>
      </c>
      <c r="D10" s="64">
        <v>1342855</v>
      </c>
      <c r="E10" s="63">
        <v>4032</v>
      </c>
      <c r="F10" s="64">
        <v>46604366</v>
      </c>
      <c r="G10" s="63">
        <v>6070</v>
      </c>
      <c r="H10" s="65">
        <v>47947221</v>
      </c>
    </row>
    <row r="11" spans="1:8" s="140" customFormat="1" ht="30" customHeight="1">
      <c r="A11" s="171" t="s">
        <v>67</v>
      </c>
      <c r="B11" s="51" t="s">
        <v>12</v>
      </c>
      <c r="C11" s="62">
        <v>90957</v>
      </c>
      <c r="D11" s="40">
        <v>27050989</v>
      </c>
      <c r="E11" s="62">
        <v>89351</v>
      </c>
      <c r="F11" s="40">
        <v>349628495</v>
      </c>
      <c r="G11" s="62">
        <v>180308</v>
      </c>
      <c r="H11" s="47">
        <v>376679484</v>
      </c>
    </row>
    <row r="12" spans="1:8" s="140" customFormat="1" ht="30" customHeight="1">
      <c r="A12" s="174"/>
      <c r="B12" s="54" t="s">
        <v>13</v>
      </c>
      <c r="C12" s="63">
        <v>2209</v>
      </c>
      <c r="D12" s="64">
        <v>1645531</v>
      </c>
      <c r="E12" s="63">
        <v>4173</v>
      </c>
      <c r="F12" s="64">
        <v>50992034</v>
      </c>
      <c r="G12" s="63">
        <v>6382</v>
      </c>
      <c r="H12" s="65">
        <v>52637565</v>
      </c>
    </row>
    <row r="13" spans="1:8" s="1" customFormat="1" ht="30" customHeight="1">
      <c r="A13" s="171" t="s">
        <v>74</v>
      </c>
      <c r="B13" s="51" t="s">
        <v>12</v>
      </c>
      <c r="C13" s="62">
        <v>87757</v>
      </c>
      <c r="D13" s="40">
        <v>25705468</v>
      </c>
      <c r="E13" s="62">
        <v>88862</v>
      </c>
      <c r="F13" s="40">
        <v>329250402</v>
      </c>
      <c r="G13" s="62">
        <v>176619</v>
      </c>
      <c r="H13" s="47">
        <v>354955870</v>
      </c>
    </row>
    <row r="14" spans="1:8" s="1" customFormat="1" ht="30" customHeight="1" thickBot="1">
      <c r="A14" s="172"/>
      <c r="B14" s="66" t="s">
        <v>13</v>
      </c>
      <c r="C14" s="67">
        <v>2437</v>
      </c>
      <c r="D14" s="68">
        <v>1841080</v>
      </c>
      <c r="E14" s="67">
        <v>4321</v>
      </c>
      <c r="F14" s="68">
        <v>49512121</v>
      </c>
      <c r="G14" s="67">
        <v>6758</v>
      </c>
      <c r="H14" s="69">
        <v>51353200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&amp;R福岡国税局
消費税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B16" sqref="B16"/>
    </sheetView>
  </sheetViews>
  <sheetFormatPr defaultColWidth="9.00390625" defaultRowHeight="13.5"/>
  <cols>
    <col min="1" max="2" width="18.625" style="141" customWidth="1"/>
    <col min="3" max="3" width="23.625" style="141" customWidth="1"/>
    <col min="4" max="4" width="18.625" style="141" customWidth="1"/>
    <col min="5" max="16384" width="9.00390625" style="141" customWidth="1"/>
  </cols>
  <sheetData>
    <row r="1" s="1" customFormat="1" ht="20.25" customHeight="1" thickBot="1">
      <c r="A1" s="1" t="s">
        <v>43</v>
      </c>
    </row>
    <row r="2" spans="1:4" s="4" customFormat="1" ht="19.5" customHeight="1">
      <c r="A2" s="17" t="s">
        <v>8</v>
      </c>
      <c r="B2" s="18" t="s">
        <v>9</v>
      </c>
      <c r="C2" s="20" t="s">
        <v>10</v>
      </c>
      <c r="D2" s="19" t="s">
        <v>24</v>
      </c>
    </row>
    <row r="3" spans="1:4" s="13" customFormat="1" ht="15" customHeight="1">
      <c r="A3" s="117" t="s">
        <v>4</v>
      </c>
      <c r="B3" s="118" t="s">
        <v>4</v>
      </c>
      <c r="C3" s="119" t="s">
        <v>4</v>
      </c>
      <c r="D3" s="120" t="s">
        <v>4</v>
      </c>
    </row>
    <row r="4" spans="1:9" s="4" customFormat="1" ht="30" customHeight="1" thickBot="1">
      <c r="A4" s="14">
        <v>184083</v>
      </c>
      <c r="B4" s="15">
        <v>3595</v>
      </c>
      <c r="C4" s="21">
        <v>988</v>
      </c>
      <c r="D4" s="16">
        <v>188666</v>
      </c>
      <c r="E4" s="5"/>
      <c r="G4" s="5"/>
      <c r="I4" s="5"/>
    </row>
    <row r="5" spans="1:4" s="4" customFormat="1" ht="15" customHeight="1">
      <c r="A5" s="175" t="s">
        <v>73</v>
      </c>
      <c r="B5" s="175"/>
      <c r="C5" s="175"/>
      <c r="D5" s="175"/>
    </row>
    <row r="6" spans="1:4" s="4" customFormat="1" ht="15" customHeight="1">
      <c r="A6" s="176" t="s">
        <v>11</v>
      </c>
      <c r="B6" s="176"/>
      <c r="C6" s="176"/>
      <c r="D6" s="176"/>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消費税
(H20)</oddFooter>
  </headerFooter>
</worksheet>
</file>

<file path=xl/worksheets/sheet4.xml><?xml version="1.0" encoding="utf-8"?>
<worksheet xmlns="http://schemas.openxmlformats.org/spreadsheetml/2006/main" xmlns:r="http://schemas.openxmlformats.org/officeDocument/2006/relationships">
  <dimension ref="A1:N59"/>
  <sheetViews>
    <sheetView showGridLines="0" view="pageBreakPreview" zoomScale="80" zoomScaleSheetLayoutView="80" workbookViewId="0" topLeftCell="A1">
      <selection activeCell="B7" sqref="B7"/>
    </sheetView>
  </sheetViews>
  <sheetFormatPr defaultColWidth="9.00390625" defaultRowHeight="13.5"/>
  <cols>
    <col min="1" max="1" width="11.375" style="141" customWidth="1"/>
    <col min="2" max="2" width="8.875" style="141" customWidth="1"/>
    <col min="3" max="3" width="11.875" style="141" customWidth="1"/>
    <col min="4" max="4" width="8.875" style="141" customWidth="1"/>
    <col min="5" max="5" width="11.875" style="141" customWidth="1"/>
    <col min="6" max="6" width="8.875" style="141" customWidth="1"/>
    <col min="7" max="7" width="11.875" style="141" customWidth="1"/>
    <col min="8" max="8" width="9.25390625" style="141" customWidth="1"/>
    <col min="9" max="9" width="11.50390625" style="141" bestFit="1" customWidth="1"/>
    <col min="10" max="10" width="9.25390625" style="141" customWidth="1"/>
    <col min="11" max="11" width="11.50390625" style="141" bestFit="1" customWidth="1"/>
    <col min="12" max="12" width="9.50390625" style="141" bestFit="1" customWidth="1"/>
    <col min="13" max="13" width="13.75390625" style="141" bestFit="1" customWidth="1"/>
    <col min="14" max="14" width="11.375" style="141" customWidth="1"/>
    <col min="15" max="16384" width="9.00390625" style="141" customWidth="1"/>
  </cols>
  <sheetData>
    <row r="1" spans="1:14" ht="13.5">
      <c r="A1" s="4" t="s">
        <v>61</v>
      </c>
      <c r="B1" s="4"/>
      <c r="C1" s="4"/>
      <c r="D1" s="4"/>
      <c r="E1" s="4"/>
      <c r="F1" s="4"/>
      <c r="G1" s="4"/>
      <c r="H1" s="1"/>
      <c r="I1" s="1"/>
      <c r="J1" s="1"/>
      <c r="K1" s="1"/>
      <c r="L1" s="1"/>
      <c r="M1" s="1"/>
      <c r="N1" s="1"/>
    </row>
    <row r="2" spans="1:14" ht="14.25" thickBot="1">
      <c r="A2" s="176" t="s">
        <v>29</v>
      </c>
      <c r="B2" s="176"/>
      <c r="C2" s="176"/>
      <c r="D2" s="176"/>
      <c r="E2" s="176"/>
      <c r="F2" s="176"/>
      <c r="G2" s="176"/>
      <c r="H2" s="1"/>
      <c r="I2" s="1"/>
      <c r="J2" s="1"/>
      <c r="K2" s="1"/>
      <c r="L2" s="1"/>
      <c r="M2" s="1"/>
      <c r="N2" s="1"/>
    </row>
    <row r="3" spans="1:14" ht="19.5" customHeight="1">
      <c r="A3" s="185" t="s">
        <v>42</v>
      </c>
      <c r="B3" s="188" t="s">
        <v>35</v>
      </c>
      <c r="C3" s="188"/>
      <c r="D3" s="188"/>
      <c r="E3" s="188"/>
      <c r="F3" s="188"/>
      <c r="G3" s="188"/>
      <c r="H3" s="177" t="s">
        <v>13</v>
      </c>
      <c r="I3" s="178"/>
      <c r="J3" s="181" t="s">
        <v>48</v>
      </c>
      <c r="K3" s="178"/>
      <c r="L3" s="177" t="s">
        <v>30</v>
      </c>
      <c r="M3" s="178"/>
      <c r="N3" s="182" t="s">
        <v>56</v>
      </c>
    </row>
    <row r="4" spans="1:14" ht="17.25" customHeight="1">
      <c r="A4" s="186"/>
      <c r="B4" s="189" t="s">
        <v>18</v>
      </c>
      <c r="C4" s="189"/>
      <c r="D4" s="179" t="s">
        <v>31</v>
      </c>
      <c r="E4" s="190"/>
      <c r="F4" s="179" t="s">
        <v>32</v>
      </c>
      <c r="G4" s="190"/>
      <c r="H4" s="179"/>
      <c r="I4" s="180"/>
      <c r="J4" s="179"/>
      <c r="K4" s="180"/>
      <c r="L4" s="179"/>
      <c r="M4" s="180"/>
      <c r="N4" s="183"/>
    </row>
    <row r="5" spans="1:14" s="143" customFormat="1" ht="28.5" customHeight="1">
      <c r="A5" s="187"/>
      <c r="B5" s="92" t="s">
        <v>50</v>
      </c>
      <c r="C5" s="93" t="s">
        <v>51</v>
      </c>
      <c r="D5" s="92" t="s">
        <v>50</v>
      </c>
      <c r="E5" s="93" t="s">
        <v>51</v>
      </c>
      <c r="F5" s="92" t="s">
        <v>50</v>
      </c>
      <c r="G5" s="94" t="s">
        <v>36</v>
      </c>
      <c r="H5" s="92" t="s">
        <v>34</v>
      </c>
      <c r="I5" s="95" t="s">
        <v>37</v>
      </c>
      <c r="J5" s="92" t="s">
        <v>34</v>
      </c>
      <c r="K5" s="95" t="s">
        <v>38</v>
      </c>
      <c r="L5" s="92" t="s">
        <v>34</v>
      </c>
      <c r="M5" s="130" t="s">
        <v>44</v>
      </c>
      <c r="N5" s="184"/>
    </row>
    <row r="6" spans="1:14" s="86" customFormat="1" ht="10.5">
      <c r="A6" s="85"/>
      <c r="B6" s="82" t="s">
        <v>4</v>
      </c>
      <c r="C6" s="83" t="s">
        <v>5</v>
      </c>
      <c r="D6" s="82" t="s">
        <v>4</v>
      </c>
      <c r="E6" s="83" t="s">
        <v>5</v>
      </c>
      <c r="F6" s="82" t="s">
        <v>4</v>
      </c>
      <c r="G6" s="83" t="s">
        <v>5</v>
      </c>
      <c r="H6" s="82" t="s">
        <v>4</v>
      </c>
      <c r="I6" s="84" t="s">
        <v>5</v>
      </c>
      <c r="J6" s="82" t="s">
        <v>4</v>
      </c>
      <c r="K6" s="84" t="s">
        <v>5</v>
      </c>
      <c r="L6" s="82" t="s">
        <v>4</v>
      </c>
      <c r="M6" s="84" t="s">
        <v>5</v>
      </c>
      <c r="N6" s="131"/>
    </row>
    <row r="7" spans="1:14" ht="18" customHeight="1">
      <c r="A7" s="102" t="s">
        <v>75</v>
      </c>
      <c r="B7" s="70">
        <v>311</v>
      </c>
      <c r="C7" s="71">
        <v>101911</v>
      </c>
      <c r="D7" s="70">
        <v>579</v>
      </c>
      <c r="E7" s="71">
        <v>124120</v>
      </c>
      <c r="F7" s="70">
        <v>890</v>
      </c>
      <c r="G7" s="71">
        <v>226032</v>
      </c>
      <c r="H7" s="70">
        <v>19</v>
      </c>
      <c r="I7" s="72">
        <v>10953</v>
      </c>
      <c r="J7" s="70">
        <v>68</v>
      </c>
      <c r="K7" s="72">
        <v>8927</v>
      </c>
      <c r="L7" s="70">
        <v>934</v>
      </c>
      <c r="M7" s="72">
        <v>224007</v>
      </c>
      <c r="N7" s="132" t="str">
        <f>IF(A7="","",A7)</f>
        <v>門司　　　　　　　　</v>
      </c>
    </row>
    <row r="8" spans="1:14" ht="18" customHeight="1">
      <c r="A8" s="101" t="s">
        <v>76</v>
      </c>
      <c r="B8" s="73">
        <v>761</v>
      </c>
      <c r="C8" s="74">
        <v>236178</v>
      </c>
      <c r="D8" s="73">
        <v>1270</v>
      </c>
      <c r="E8" s="74">
        <v>310213</v>
      </c>
      <c r="F8" s="73">
        <v>2031</v>
      </c>
      <c r="G8" s="74">
        <v>546392</v>
      </c>
      <c r="H8" s="73">
        <v>43</v>
      </c>
      <c r="I8" s="75">
        <v>15615</v>
      </c>
      <c r="J8" s="73">
        <v>69</v>
      </c>
      <c r="K8" s="75">
        <v>11932</v>
      </c>
      <c r="L8" s="73">
        <v>2109</v>
      </c>
      <c r="M8" s="75">
        <v>542709</v>
      </c>
      <c r="N8" s="133" t="str">
        <f aca="true" t="shared" si="0" ref="N8:N14">IF(A8="","",A8)</f>
        <v>若松　　　　　　　　</v>
      </c>
    </row>
    <row r="9" spans="1:14" ht="18" customHeight="1">
      <c r="A9" s="101" t="s">
        <v>77</v>
      </c>
      <c r="B9" s="73">
        <v>1574</v>
      </c>
      <c r="C9" s="74">
        <v>570870</v>
      </c>
      <c r="D9" s="73">
        <v>2402</v>
      </c>
      <c r="E9" s="74">
        <v>616222</v>
      </c>
      <c r="F9" s="73">
        <v>3976</v>
      </c>
      <c r="G9" s="74">
        <v>1187092</v>
      </c>
      <c r="H9" s="73">
        <v>103</v>
      </c>
      <c r="I9" s="75">
        <v>100433</v>
      </c>
      <c r="J9" s="73">
        <v>224</v>
      </c>
      <c r="K9" s="75">
        <v>44766</v>
      </c>
      <c r="L9" s="73">
        <v>4143</v>
      </c>
      <c r="M9" s="75">
        <v>1131425</v>
      </c>
      <c r="N9" s="133" t="str">
        <f t="shared" si="0"/>
        <v>小倉　　　　　　　　</v>
      </c>
    </row>
    <row r="10" spans="1:14" ht="18" customHeight="1">
      <c r="A10" s="101" t="s">
        <v>78</v>
      </c>
      <c r="B10" s="73">
        <v>1420</v>
      </c>
      <c r="C10" s="74">
        <v>572976</v>
      </c>
      <c r="D10" s="73">
        <v>2373</v>
      </c>
      <c r="E10" s="74">
        <v>595620</v>
      </c>
      <c r="F10" s="73">
        <v>3793</v>
      </c>
      <c r="G10" s="74">
        <v>1168596</v>
      </c>
      <c r="H10" s="73">
        <v>68</v>
      </c>
      <c r="I10" s="75">
        <v>24305</v>
      </c>
      <c r="J10" s="73">
        <v>205</v>
      </c>
      <c r="K10" s="75">
        <v>37458</v>
      </c>
      <c r="L10" s="73">
        <v>3944</v>
      </c>
      <c r="M10" s="75">
        <v>1181749</v>
      </c>
      <c r="N10" s="133" t="str">
        <f t="shared" si="0"/>
        <v>八幡　　　　　　　　</v>
      </c>
    </row>
    <row r="11" spans="1:14" ht="18" customHeight="1">
      <c r="A11" s="101" t="s">
        <v>79</v>
      </c>
      <c r="B11" s="73">
        <v>1261</v>
      </c>
      <c r="C11" s="74">
        <v>529115</v>
      </c>
      <c r="D11" s="73">
        <v>1982</v>
      </c>
      <c r="E11" s="74">
        <v>510283</v>
      </c>
      <c r="F11" s="73">
        <v>3243</v>
      </c>
      <c r="G11" s="74">
        <v>1039398</v>
      </c>
      <c r="H11" s="73">
        <v>115</v>
      </c>
      <c r="I11" s="75">
        <v>83487</v>
      </c>
      <c r="J11" s="73">
        <v>228</v>
      </c>
      <c r="K11" s="75">
        <v>36865</v>
      </c>
      <c r="L11" s="73">
        <v>3427</v>
      </c>
      <c r="M11" s="75">
        <v>992776</v>
      </c>
      <c r="N11" s="133" t="str">
        <f t="shared" si="0"/>
        <v>博多　　　　　　　　</v>
      </c>
    </row>
    <row r="12" spans="1:14" ht="18" customHeight="1">
      <c r="A12" s="101" t="s">
        <v>80</v>
      </c>
      <c r="B12" s="73">
        <v>2298</v>
      </c>
      <c r="C12" s="74">
        <v>782729</v>
      </c>
      <c r="D12" s="73">
        <v>3466</v>
      </c>
      <c r="E12" s="74">
        <v>848169</v>
      </c>
      <c r="F12" s="73">
        <v>5764</v>
      </c>
      <c r="G12" s="74">
        <v>1630899</v>
      </c>
      <c r="H12" s="73">
        <v>213</v>
      </c>
      <c r="I12" s="75">
        <v>191394</v>
      </c>
      <c r="J12" s="73">
        <v>383</v>
      </c>
      <c r="K12" s="75">
        <v>70494</v>
      </c>
      <c r="L12" s="73">
        <v>6086</v>
      </c>
      <c r="M12" s="75">
        <v>1509998</v>
      </c>
      <c r="N12" s="133" t="str">
        <f t="shared" si="0"/>
        <v>香椎　　　　　　　　</v>
      </c>
    </row>
    <row r="13" spans="1:14" ht="18" customHeight="1">
      <c r="A13" s="101" t="s">
        <v>81</v>
      </c>
      <c r="B13" s="73">
        <v>2156</v>
      </c>
      <c r="C13" s="74">
        <v>1298794</v>
      </c>
      <c r="D13" s="73">
        <v>3346</v>
      </c>
      <c r="E13" s="74">
        <v>1010690</v>
      </c>
      <c r="F13" s="73">
        <v>5502</v>
      </c>
      <c r="G13" s="74">
        <v>2309484</v>
      </c>
      <c r="H13" s="73">
        <v>166</v>
      </c>
      <c r="I13" s="75">
        <v>158400</v>
      </c>
      <c r="J13" s="73">
        <v>330</v>
      </c>
      <c r="K13" s="75">
        <v>63660</v>
      </c>
      <c r="L13" s="73">
        <v>5770</v>
      </c>
      <c r="M13" s="75">
        <v>2214745</v>
      </c>
      <c r="N13" s="133" t="str">
        <f t="shared" si="0"/>
        <v>福岡　　　　　　　　</v>
      </c>
    </row>
    <row r="14" spans="1:14" ht="18" customHeight="1">
      <c r="A14" s="101" t="s">
        <v>82</v>
      </c>
      <c r="B14" s="73">
        <v>2285</v>
      </c>
      <c r="C14" s="74">
        <v>868293</v>
      </c>
      <c r="D14" s="73">
        <v>3895</v>
      </c>
      <c r="E14" s="74">
        <v>951233</v>
      </c>
      <c r="F14" s="73">
        <v>6180</v>
      </c>
      <c r="G14" s="74">
        <v>1819526</v>
      </c>
      <c r="H14" s="73">
        <v>222</v>
      </c>
      <c r="I14" s="75">
        <v>212463</v>
      </c>
      <c r="J14" s="73">
        <v>447</v>
      </c>
      <c r="K14" s="75">
        <v>46984</v>
      </c>
      <c r="L14" s="73">
        <v>6493</v>
      </c>
      <c r="M14" s="75">
        <v>1654045</v>
      </c>
      <c r="N14" s="133" t="str">
        <f t="shared" si="0"/>
        <v>西福岡　　　　　　　</v>
      </c>
    </row>
    <row r="15" spans="1:14" ht="18" customHeight="1">
      <c r="A15" s="101" t="s">
        <v>83</v>
      </c>
      <c r="B15" s="73">
        <v>1004</v>
      </c>
      <c r="C15" s="74">
        <v>390764</v>
      </c>
      <c r="D15" s="73">
        <v>2638</v>
      </c>
      <c r="E15" s="74">
        <v>574555</v>
      </c>
      <c r="F15" s="73">
        <v>3642</v>
      </c>
      <c r="G15" s="74">
        <v>965318</v>
      </c>
      <c r="H15" s="73">
        <v>73</v>
      </c>
      <c r="I15" s="75">
        <v>38230</v>
      </c>
      <c r="J15" s="73">
        <v>173</v>
      </c>
      <c r="K15" s="75">
        <v>20113</v>
      </c>
      <c r="L15" s="73">
        <v>3760</v>
      </c>
      <c r="M15" s="75">
        <v>947202</v>
      </c>
      <c r="N15" s="133" t="str">
        <f aca="true" t="shared" si="1" ref="N15:N25">IF(A15="","",A15)</f>
        <v>大牟田　　　　　　　</v>
      </c>
    </row>
    <row r="16" spans="1:14" ht="18" customHeight="1">
      <c r="A16" s="101" t="s">
        <v>84</v>
      </c>
      <c r="B16" s="73">
        <v>1963</v>
      </c>
      <c r="C16" s="74">
        <v>815657</v>
      </c>
      <c r="D16" s="73">
        <v>3770</v>
      </c>
      <c r="E16" s="74">
        <v>887539</v>
      </c>
      <c r="F16" s="73">
        <v>5733</v>
      </c>
      <c r="G16" s="74">
        <v>1703196</v>
      </c>
      <c r="H16" s="73">
        <v>142</v>
      </c>
      <c r="I16" s="75">
        <v>148674</v>
      </c>
      <c r="J16" s="73">
        <v>330</v>
      </c>
      <c r="K16" s="75">
        <v>38687</v>
      </c>
      <c r="L16" s="73">
        <v>5918</v>
      </c>
      <c r="M16" s="75">
        <v>1593209</v>
      </c>
      <c r="N16" s="133" t="str">
        <f t="shared" si="1"/>
        <v>久留米　　　　　　　</v>
      </c>
    </row>
    <row r="17" spans="1:14" ht="18" customHeight="1">
      <c r="A17" s="101" t="s">
        <v>85</v>
      </c>
      <c r="B17" s="73">
        <v>512</v>
      </c>
      <c r="C17" s="74">
        <v>181988</v>
      </c>
      <c r="D17" s="73">
        <v>778</v>
      </c>
      <c r="E17" s="74">
        <v>188098</v>
      </c>
      <c r="F17" s="73">
        <v>1290</v>
      </c>
      <c r="G17" s="74">
        <v>370086</v>
      </c>
      <c r="H17" s="73">
        <v>42</v>
      </c>
      <c r="I17" s="75">
        <v>5702</v>
      </c>
      <c r="J17" s="73">
        <v>69</v>
      </c>
      <c r="K17" s="75">
        <v>9723</v>
      </c>
      <c r="L17" s="73">
        <v>1359</v>
      </c>
      <c r="M17" s="75">
        <v>374108</v>
      </c>
      <c r="N17" s="133" t="str">
        <f t="shared" si="1"/>
        <v>直方　　　　　　　　</v>
      </c>
    </row>
    <row r="18" spans="1:14" ht="18" customHeight="1">
      <c r="A18" s="101" t="s">
        <v>86</v>
      </c>
      <c r="B18" s="73">
        <v>850</v>
      </c>
      <c r="C18" s="74">
        <v>383385</v>
      </c>
      <c r="D18" s="73">
        <v>1237</v>
      </c>
      <c r="E18" s="74">
        <v>282552</v>
      </c>
      <c r="F18" s="73">
        <v>2087</v>
      </c>
      <c r="G18" s="74">
        <v>665936</v>
      </c>
      <c r="H18" s="73">
        <v>55</v>
      </c>
      <c r="I18" s="75">
        <v>41871</v>
      </c>
      <c r="J18" s="73">
        <v>100</v>
      </c>
      <c r="K18" s="75">
        <v>20637</v>
      </c>
      <c r="L18" s="73">
        <v>2178</v>
      </c>
      <c r="M18" s="75">
        <v>644702</v>
      </c>
      <c r="N18" s="133" t="str">
        <f>IF(A18="","",A18)</f>
        <v>飯塚　　　　　　　　</v>
      </c>
    </row>
    <row r="19" spans="1:14" ht="18" customHeight="1">
      <c r="A19" s="101" t="s">
        <v>87</v>
      </c>
      <c r="B19" s="73">
        <v>615</v>
      </c>
      <c r="C19" s="74">
        <v>232675</v>
      </c>
      <c r="D19" s="73">
        <v>947</v>
      </c>
      <c r="E19" s="74">
        <v>212943</v>
      </c>
      <c r="F19" s="73">
        <v>1562</v>
      </c>
      <c r="G19" s="74">
        <v>445618</v>
      </c>
      <c r="H19" s="73">
        <v>28</v>
      </c>
      <c r="I19" s="75">
        <v>15484</v>
      </c>
      <c r="J19" s="73">
        <v>53</v>
      </c>
      <c r="K19" s="75">
        <v>16006</v>
      </c>
      <c r="L19" s="73">
        <v>1605</v>
      </c>
      <c r="M19" s="75">
        <v>446140</v>
      </c>
      <c r="N19" s="133" t="str">
        <f>IF(A19="","",A19)</f>
        <v>田川　　　　　　　　</v>
      </c>
    </row>
    <row r="20" spans="1:14" ht="18" customHeight="1">
      <c r="A20" s="101" t="s">
        <v>88</v>
      </c>
      <c r="B20" s="73">
        <v>454</v>
      </c>
      <c r="C20" s="74">
        <v>162993</v>
      </c>
      <c r="D20" s="73">
        <v>1032</v>
      </c>
      <c r="E20" s="74">
        <v>214829</v>
      </c>
      <c r="F20" s="73">
        <v>1486</v>
      </c>
      <c r="G20" s="74">
        <v>377822</v>
      </c>
      <c r="H20" s="73">
        <v>36</v>
      </c>
      <c r="I20" s="75">
        <v>46655</v>
      </c>
      <c r="J20" s="73">
        <v>66</v>
      </c>
      <c r="K20" s="75">
        <v>9932</v>
      </c>
      <c r="L20" s="73">
        <v>1530</v>
      </c>
      <c r="M20" s="75">
        <v>341099</v>
      </c>
      <c r="N20" s="133" t="str">
        <f>IF(A20="","",A20)</f>
        <v>甘木　　　　　　　　</v>
      </c>
    </row>
    <row r="21" spans="1:14" ht="18" customHeight="1">
      <c r="A21" s="101" t="s">
        <v>89</v>
      </c>
      <c r="B21" s="73">
        <v>740</v>
      </c>
      <c r="C21" s="74">
        <v>280491</v>
      </c>
      <c r="D21" s="73">
        <v>2020</v>
      </c>
      <c r="E21" s="74">
        <v>424835</v>
      </c>
      <c r="F21" s="73">
        <v>2760</v>
      </c>
      <c r="G21" s="74">
        <v>705326</v>
      </c>
      <c r="H21" s="73">
        <v>70</v>
      </c>
      <c r="I21" s="75">
        <v>54631</v>
      </c>
      <c r="J21" s="73">
        <v>120</v>
      </c>
      <c r="K21" s="75">
        <v>12684</v>
      </c>
      <c r="L21" s="73">
        <v>2854</v>
      </c>
      <c r="M21" s="75">
        <v>663379</v>
      </c>
      <c r="N21" s="133" t="str">
        <f t="shared" si="1"/>
        <v>八女　　　　　　　　</v>
      </c>
    </row>
    <row r="22" spans="1:14" ht="18" customHeight="1">
      <c r="A22" s="101" t="s">
        <v>90</v>
      </c>
      <c r="B22" s="73">
        <v>349</v>
      </c>
      <c r="C22" s="74">
        <v>146994</v>
      </c>
      <c r="D22" s="73">
        <v>835</v>
      </c>
      <c r="E22" s="74">
        <v>176293</v>
      </c>
      <c r="F22" s="73">
        <v>1184</v>
      </c>
      <c r="G22" s="74">
        <v>323286</v>
      </c>
      <c r="H22" s="73">
        <v>18</v>
      </c>
      <c r="I22" s="75">
        <v>5632</v>
      </c>
      <c r="J22" s="73">
        <v>40</v>
      </c>
      <c r="K22" s="75">
        <v>3665</v>
      </c>
      <c r="L22" s="73">
        <v>1204</v>
      </c>
      <c r="M22" s="75">
        <v>321319</v>
      </c>
      <c r="N22" s="133" t="str">
        <f t="shared" si="1"/>
        <v>大川　　　　　　　　</v>
      </c>
    </row>
    <row r="23" spans="1:14" ht="18" customHeight="1">
      <c r="A23" s="101" t="s">
        <v>91</v>
      </c>
      <c r="B23" s="73">
        <v>726</v>
      </c>
      <c r="C23" s="74">
        <v>223857</v>
      </c>
      <c r="D23" s="73">
        <v>947</v>
      </c>
      <c r="E23" s="74">
        <v>219726</v>
      </c>
      <c r="F23" s="73">
        <v>1673</v>
      </c>
      <c r="G23" s="74">
        <v>443583</v>
      </c>
      <c r="H23" s="73">
        <v>27</v>
      </c>
      <c r="I23" s="75">
        <v>17298</v>
      </c>
      <c r="J23" s="73">
        <v>135</v>
      </c>
      <c r="K23" s="75">
        <v>14025</v>
      </c>
      <c r="L23" s="73">
        <v>1722</v>
      </c>
      <c r="M23" s="75">
        <v>440310</v>
      </c>
      <c r="N23" s="133" t="str">
        <f t="shared" si="1"/>
        <v>行橋　　　　　　　　</v>
      </c>
    </row>
    <row r="24" spans="1:14" ht="18" customHeight="1">
      <c r="A24" s="101" t="s">
        <v>92</v>
      </c>
      <c r="B24" s="73">
        <v>1705</v>
      </c>
      <c r="C24" s="74">
        <v>561769</v>
      </c>
      <c r="D24" s="73">
        <v>2330</v>
      </c>
      <c r="E24" s="74">
        <v>563958</v>
      </c>
      <c r="F24" s="73">
        <v>4035</v>
      </c>
      <c r="G24" s="74">
        <v>1125727</v>
      </c>
      <c r="H24" s="73">
        <v>162</v>
      </c>
      <c r="I24" s="75">
        <v>187925</v>
      </c>
      <c r="J24" s="73">
        <v>272</v>
      </c>
      <c r="K24" s="75">
        <v>63536</v>
      </c>
      <c r="L24" s="73">
        <v>4274</v>
      </c>
      <c r="M24" s="75">
        <v>1001339</v>
      </c>
      <c r="N24" s="133" t="str">
        <f t="shared" si="1"/>
        <v>筑紫　　　　　　　　</v>
      </c>
    </row>
    <row r="25" spans="1:14" s="6" customFormat="1" ht="18" customHeight="1">
      <c r="A25" s="91" t="s">
        <v>93</v>
      </c>
      <c r="B25" s="76">
        <v>20984</v>
      </c>
      <c r="C25" s="77">
        <v>8341439</v>
      </c>
      <c r="D25" s="76">
        <v>35847</v>
      </c>
      <c r="E25" s="77">
        <v>8711877</v>
      </c>
      <c r="F25" s="76">
        <v>56831</v>
      </c>
      <c r="G25" s="77">
        <v>17053316</v>
      </c>
      <c r="H25" s="76">
        <v>1602</v>
      </c>
      <c r="I25" s="78">
        <v>1359151</v>
      </c>
      <c r="J25" s="76">
        <v>3312</v>
      </c>
      <c r="K25" s="78">
        <v>530095</v>
      </c>
      <c r="L25" s="76">
        <v>59310</v>
      </c>
      <c r="M25" s="78">
        <v>16224259</v>
      </c>
      <c r="N25" s="134" t="str">
        <f t="shared" si="1"/>
        <v>福岡県計</v>
      </c>
    </row>
    <row r="26" spans="1:14" s="7" customFormat="1" ht="18" customHeight="1">
      <c r="A26" s="90"/>
      <c r="B26" s="31"/>
      <c r="C26" s="32"/>
      <c r="D26" s="31"/>
      <c r="E26" s="32"/>
      <c r="F26" s="31"/>
      <c r="G26" s="32"/>
      <c r="H26" s="31"/>
      <c r="I26" s="33"/>
      <c r="J26" s="31"/>
      <c r="K26" s="33"/>
      <c r="L26" s="31"/>
      <c r="M26" s="33"/>
      <c r="N26" s="136"/>
    </row>
    <row r="27" spans="1:14" ht="18" customHeight="1">
      <c r="A27" s="102" t="s">
        <v>94</v>
      </c>
      <c r="B27" s="70">
        <v>1289</v>
      </c>
      <c r="C27" s="71">
        <v>546617</v>
      </c>
      <c r="D27" s="70">
        <v>3488</v>
      </c>
      <c r="E27" s="71">
        <v>849454</v>
      </c>
      <c r="F27" s="70">
        <v>4777</v>
      </c>
      <c r="G27" s="71">
        <v>1396071</v>
      </c>
      <c r="H27" s="70">
        <v>103</v>
      </c>
      <c r="I27" s="72">
        <v>91169</v>
      </c>
      <c r="J27" s="70">
        <v>265</v>
      </c>
      <c r="K27" s="72">
        <v>22677</v>
      </c>
      <c r="L27" s="70">
        <v>4932</v>
      </c>
      <c r="M27" s="72">
        <v>1327578</v>
      </c>
      <c r="N27" s="135" t="str">
        <f>IF(A27="","",A27)</f>
        <v>佐賀　　　　　　　　</v>
      </c>
    </row>
    <row r="28" spans="1:14" ht="18" customHeight="1">
      <c r="A28" s="101" t="s">
        <v>95</v>
      </c>
      <c r="B28" s="73">
        <v>666</v>
      </c>
      <c r="C28" s="74">
        <v>318753</v>
      </c>
      <c r="D28" s="73">
        <v>1719</v>
      </c>
      <c r="E28" s="74">
        <v>391258</v>
      </c>
      <c r="F28" s="73">
        <v>2385</v>
      </c>
      <c r="G28" s="74">
        <v>710010</v>
      </c>
      <c r="H28" s="73">
        <v>71</v>
      </c>
      <c r="I28" s="75">
        <v>45076</v>
      </c>
      <c r="J28" s="73">
        <v>120</v>
      </c>
      <c r="K28" s="75">
        <v>13073</v>
      </c>
      <c r="L28" s="73">
        <v>2483</v>
      </c>
      <c r="M28" s="75">
        <v>678007</v>
      </c>
      <c r="N28" s="133" t="str">
        <f>IF(A28="","",A28)</f>
        <v>唐津　　　　　　　　</v>
      </c>
    </row>
    <row r="29" spans="1:14" ht="18" customHeight="1">
      <c r="A29" s="101" t="s">
        <v>96</v>
      </c>
      <c r="B29" s="73">
        <v>546</v>
      </c>
      <c r="C29" s="74">
        <v>217799</v>
      </c>
      <c r="D29" s="73">
        <v>1131</v>
      </c>
      <c r="E29" s="74">
        <v>273163</v>
      </c>
      <c r="F29" s="73">
        <v>1677</v>
      </c>
      <c r="G29" s="74">
        <v>490962</v>
      </c>
      <c r="H29" s="73">
        <v>53</v>
      </c>
      <c r="I29" s="75">
        <v>41624</v>
      </c>
      <c r="J29" s="73">
        <v>127</v>
      </c>
      <c r="K29" s="75">
        <v>14143</v>
      </c>
      <c r="L29" s="73">
        <v>1743</v>
      </c>
      <c r="M29" s="75">
        <v>463481</v>
      </c>
      <c r="N29" s="133" t="str">
        <f>IF(A29="","",A29)</f>
        <v>鳥栖　　　　　　　　</v>
      </c>
    </row>
    <row r="30" spans="1:14" ht="18" customHeight="1">
      <c r="A30" s="101" t="s">
        <v>97</v>
      </c>
      <c r="B30" s="73">
        <v>306</v>
      </c>
      <c r="C30" s="74">
        <v>113461</v>
      </c>
      <c r="D30" s="73">
        <v>636</v>
      </c>
      <c r="E30" s="74">
        <v>136410</v>
      </c>
      <c r="F30" s="73">
        <v>942</v>
      </c>
      <c r="G30" s="74">
        <v>249871</v>
      </c>
      <c r="H30" s="73">
        <v>62</v>
      </c>
      <c r="I30" s="75">
        <v>35192</v>
      </c>
      <c r="J30" s="73">
        <v>41</v>
      </c>
      <c r="K30" s="75">
        <v>1902</v>
      </c>
      <c r="L30" s="73">
        <v>1007</v>
      </c>
      <c r="M30" s="75">
        <v>216581</v>
      </c>
      <c r="N30" s="133" t="str">
        <f>IF(A30="","",A30)</f>
        <v>伊万里　　　　　　　</v>
      </c>
    </row>
    <row r="31" spans="1:14" ht="18" customHeight="1">
      <c r="A31" s="101" t="s">
        <v>98</v>
      </c>
      <c r="B31" s="73">
        <v>739</v>
      </c>
      <c r="C31" s="74">
        <v>284645</v>
      </c>
      <c r="D31" s="73">
        <v>2161</v>
      </c>
      <c r="E31" s="74">
        <v>462218</v>
      </c>
      <c r="F31" s="73">
        <v>2900</v>
      </c>
      <c r="G31" s="74">
        <v>746862</v>
      </c>
      <c r="H31" s="73">
        <v>68</v>
      </c>
      <c r="I31" s="75">
        <v>24229</v>
      </c>
      <c r="J31" s="73">
        <v>139</v>
      </c>
      <c r="K31" s="75">
        <v>8724</v>
      </c>
      <c r="L31" s="73">
        <v>2983</v>
      </c>
      <c r="M31" s="75">
        <v>731357</v>
      </c>
      <c r="N31" s="133" t="str">
        <f>IF(A31="","",A31)</f>
        <v>武雄　　　　　　　　</v>
      </c>
    </row>
    <row r="32" spans="1:14" s="6" customFormat="1" ht="18" customHeight="1">
      <c r="A32" s="91" t="s">
        <v>99</v>
      </c>
      <c r="B32" s="76">
        <v>3546</v>
      </c>
      <c r="C32" s="77">
        <v>1481274</v>
      </c>
      <c r="D32" s="76">
        <v>9135</v>
      </c>
      <c r="E32" s="77">
        <v>2112502</v>
      </c>
      <c r="F32" s="76">
        <v>12681</v>
      </c>
      <c r="G32" s="77">
        <v>3593776</v>
      </c>
      <c r="H32" s="76">
        <v>357</v>
      </c>
      <c r="I32" s="78">
        <v>237291</v>
      </c>
      <c r="J32" s="76">
        <v>692</v>
      </c>
      <c r="K32" s="78">
        <v>60519</v>
      </c>
      <c r="L32" s="76">
        <v>13148</v>
      </c>
      <c r="M32" s="78">
        <v>3417004</v>
      </c>
      <c r="N32" s="134" t="str">
        <f>IF(A32="","",A32)</f>
        <v>佐賀県計</v>
      </c>
    </row>
    <row r="33" spans="1:14" s="7" customFormat="1" ht="18" customHeight="1">
      <c r="A33" s="90"/>
      <c r="B33" s="31"/>
      <c r="C33" s="32"/>
      <c r="D33" s="31"/>
      <c r="E33" s="32"/>
      <c r="F33" s="31"/>
      <c r="G33" s="32"/>
      <c r="H33" s="31"/>
      <c r="I33" s="33"/>
      <c r="J33" s="31"/>
      <c r="K33" s="33"/>
      <c r="L33" s="31"/>
      <c r="M33" s="33"/>
      <c r="N33" s="136"/>
    </row>
    <row r="34" spans="1:14" ht="18" customHeight="1">
      <c r="A34" s="102" t="s">
        <v>100</v>
      </c>
      <c r="B34" s="70">
        <v>2175</v>
      </c>
      <c r="C34" s="71">
        <v>786133</v>
      </c>
      <c r="D34" s="70">
        <v>3494</v>
      </c>
      <c r="E34" s="71">
        <v>812332</v>
      </c>
      <c r="F34" s="70">
        <v>5669</v>
      </c>
      <c r="G34" s="71">
        <v>1598465</v>
      </c>
      <c r="H34" s="70">
        <v>145</v>
      </c>
      <c r="I34" s="72">
        <v>75807</v>
      </c>
      <c r="J34" s="70">
        <v>305</v>
      </c>
      <c r="K34" s="72">
        <v>47200</v>
      </c>
      <c r="L34" s="70">
        <v>5919</v>
      </c>
      <c r="M34" s="72">
        <v>1569858</v>
      </c>
      <c r="N34" s="135" t="str">
        <f>IF(A34="","",A34)</f>
        <v>長崎　　　　　　　　</v>
      </c>
    </row>
    <row r="35" spans="1:14" ht="18" customHeight="1">
      <c r="A35" s="101" t="s">
        <v>101</v>
      </c>
      <c r="B35" s="73">
        <v>1147</v>
      </c>
      <c r="C35" s="74">
        <v>414458</v>
      </c>
      <c r="D35" s="73">
        <v>2037</v>
      </c>
      <c r="E35" s="74">
        <v>465372</v>
      </c>
      <c r="F35" s="73">
        <v>3184</v>
      </c>
      <c r="G35" s="74">
        <v>879830</v>
      </c>
      <c r="H35" s="73">
        <v>72</v>
      </c>
      <c r="I35" s="75">
        <v>35590</v>
      </c>
      <c r="J35" s="73">
        <v>213</v>
      </c>
      <c r="K35" s="75">
        <v>54466</v>
      </c>
      <c r="L35" s="73">
        <v>3323</v>
      </c>
      <c r="M35" s="75">
        <v>898706</v>
      </c>
      <c r="N35" s="133" t="str">
        <f aca="true" t="shared" si="2" ref="N35:N42">IF(A35="","",A35)</f>
        <v>佐世保　　　　　　　</v>
      </c>
    </row>
    <row r="36" spans="1:14" ht="18" customHeight="1">
      <c r="A36" s="101" t="s">
        <v>102</v>
      </c>
      <c r="B36" s="73">
        <v>937</v>
      </c>
      <c r="C36" s="74">
        <v>392389</v>
      </c>
      <c r="D36" s="73">
        <v>2348</v>
      </c>
      <c r="E36" s="74">
        <v>493005</v>
      </c>
      <c r="F36" s="73">
        <v>3285</v>
      </c>
      <c r="G36" s="74">
        <v>885394</v>
      </c>
      <c r="H36" s="73">
        <v>120</v>
      </c>
      <c r="I36" s="75">
        <v>48144</v>
      </c>
      <c r="J36" s="73">
        <v>133</v>
      </c>
      <c r="K36" s="75">
        <v>13658</v>
      </c>
      <c r="L36" s="73">
        <v>3445</v>
      </c>
      <c r="M36" s="75">
        <v>850908</v>
      </c>
      <c r="N36" s="133" t="str">
        <f t="shared" si="2"/>
        <v>島原　　　　　　　　</v>
      </c>
    </row>
    <row r="37" spans="1:14" ht="18" customHeight="1">
      <c r="A37" s="101" t="s">
        <v>103</v>
      </c>
      <c r="B37" s="73">
        <v>836</v>
      </c>
      <c r="C37" s="74">
        <v>370155</v>
      </c>
      <c r="D37" s="73">
        <v>1755</v>
      </c>
      <c r="E37" s="74">
        <v>404424</v>
      </c>
      <c r="F37" s="73">
        <v>2591</v>
      </c>
      <c r="G37" s="74">
        <v>774580</v>
      </c>
      <c r="H37" s="73">
        <v>77</v>
      </c>
      <c r="I37" s="75">
        <v>50183</v>
      </c>
      <c r="J37" s="73">
        <v>85</v>
      </c>
      <c r="K37" s="75">
        <v>7873</v>
      </c>
      <c r="L37" s="73">
        <v>2701</v>
      </c>
      <c r="M37" s="75">
        <v>732269</v>
      </c>
      <c r="N37" s="133" t="str">
        <f t="shared" si="2"/>
        <v>諫早　　　　　　　　</v>
      </c>
    </row>
    <row r="38" spans="1:14" ht="18" customHeight="1">
      <c r="A38" s="101" t="s">
        <v>104</v>
      </c>
      <c r="B38" s="73">
        <v>252</v>
      </c>
      <c r="C38" s="74">
        <v>85301</v>
      </c>
      <c r="D38" s="73">
        <v>645</v>
      </c>
      <c r="E38" s="74">
        <v>136839</v>
      </c>
      <c r="F38" s="73">
        <v>897</v>
      </c>
      <c r="G38" s="74">
        <v>222140</v>
      </c>
      <c r="H38" s="73">
        <v>21</v>
      </c>
      <c r="I38" s="75">
        <v>5902</v>
      </c>
      <c r="J38" s="73">
        <v>33</v>
      </c>
      <c r="K38" s="75">
        <v>3502</v>
      </c>
      <c r="L38" s="73">
        <v>930</v>
      </c>
      <c r="M38" s="75">
        <v>219740</v>
      </c>
      <c r="N38" s="133" t="str">
        <f t="shared" si="2"/>
        <v>福江　　　　　　　　</v>
      </c>
    </row>
    <row r="39" spans="1:14" ht="18" customHeight="1">
      <c r="A39" s="101" t="s">
        <v>105</v>
      </c>
      <c r="B39" s="73">
        <v>408</v>
      </c>
      <c r="C39" s="74">
        <v>143678</v>
      </c>
      <c r="D39" s="73">
        <v>846</v>
      </c>
      <c r="E39" s="74">
        <v>192791</v>
      </c>
      <c r="F39" s="73">
        <v>1254</v>
      </c>
      <c r="G39" s="74">
        <v>336469</v>
      </c>
      <c r="H39" s="73">
        <v>21</v>
      </c>
      <c r="I39" s="75">
        <v>9465</v>
      </c>
      <c r="J39" s="73">
        <v>61</v>
      </c>
      <c r="K39" s="75">
        <v>4074</v>
      </c>
      <c r="L39" s="73">
        <v>1279</v>
      </c>
      <c r="M39" s="75">
        <v>331077</v>
      </c>
      <c r="N39" s="133" t="str">
        <f t="shared" si="2"/>
        <v>平戸　　　　　　　　</v>
      </c>
    </row>
    <row r="40" spans="1:14" ht="18" customHeight="1">
      <c r="A40" s="101" t="s">
        <v>106</v>
      </c>
      <c r="B40" s="73">
        <v>249</v>
      </c>
      <c r="C40" s="74">
        <v>69139</v>
      </c>
      <c r="D40" s="73">
        <v>324</v>
      </c>
      <c r="E40" s="74">
        <v>64637</v>
      </c>
      <c r="F40" s="73">
        <v>573</v>
      </c>
      <c r="G40" s="74">
        <v>133776</v>
      </c>
      <c r="H40" s="73">
        <v>9</v>
      </c>
      <c r="I40" s="75">
        <v>1822</v>
      </c>
      <c r="J40" s="73">
        <v>21</v>
      </c>
      <c r="K40" s="75">
        <v>1323</v>
      </c>
      <c r="L40" s="73">
        <v>583</v>
      </c>
      <c r="M40" s="75">
        <v>133277</v>
      </c>
      <c r="N40" s="133" t="str">
        <f t="shared" si="2"/>
        <v>壱岐　　　　　　　　</v>
      </c>
    </row>
    <row r="41" spans="1:14" ht="18" customHeight="1">
      <c r="A41" s="101" t="s">
        <v>107</v>
      </c>
      <c r="B41" s="73">
        <v>208</v>
      </c>
      <c r="C41" s="74">
        <v>95060</v>
      </c>
      <c r="D41" s="73">
        <v>584</v>
      </c>
      <c r="E41" s="74">
        <v>132664</v>
      </c>
      <c r="F41" s="73">
        <v>792</v>
      </c>
      <c r="G41" s="74">
        <v>227723</v>
      </c>
      <c r="H41" s="73">
        <v>13</v>
      </c>
      <c r="I41" s="75">
        <v>17724</v>
      </c>
      <c r="J41" s="73">
        <v>12</v>
      </c>
      <c r="K41" s="75">
        <v>714</v>
      </c>
      <c r="L41" s="73">
        <v>807</v>
      </c>
      <c r="M41" s="75">
        <v>210713</v>
      </c>
      <c r="N41" s="133" t="str">
        <f t="shared" si="2"/>
        <v>厳原　　　　　　　　</v>
      </c>
    </row>
    <row r="42" spans="1:14" s="6" customFormat="1" ht="18" customHeight="1">
      <c r="A42" s="91" t="s">
        <v>108</v>
      </c>
      <c r="B42" s="76">
        <v>6212</v>
      </c>
      <c r="C42" s="77">
        <v>2356313</v>
      </c>
      <c r="D42" s="76">
        <v>12033</v>
      </c>
      <c r="E42" s="77">
        <v>2702064</v>
      </c>
      <c r="F42" s="76">
        <v>18245</v>
      </c>
      <c r="G42" s="77">
        <v>5058377</v>
      </c>
      <c r="H42" s="76">
        <v>478</v>
      </c>
      <c r="I42" s="78">
        <v>244637</v>
      </c>
      <c r="J42" s="76">
        <v>863</v>
      </c>
      <c r="K42" s="78">
        <v>132809</v>
      </c>
      <c r="L42" s="76">
        <v>18987</v>
      </c>
      <c r="M42" s="78">
        <v>4946549</v>
      </c>
      <c r="N42" s="134" t="str">
        <f t="shared" si="2"/>
        <v>長崎県計</v>
      </c>
    </row>
    <row r="43" spans="1:14" s="7" customFormat="1" ht="18" customHeight="1" thickBot="1">
      <c r="A43" s="22"/>
      <c r="B43" s="34"/>
      <c r="C43" s="35"/>
      <c r="D43" s="34"/>
      <c r="E43" s="35"/>
      <c r="F43" s="34"/>
      <c r="G43" s="35"/>
      <c r="H43" s="34"/>
      <c r="I43" s="36"/>
      <c r="J43" s="34"/>
      <c r="K43" s="36"/>
      <c r="L43" s="34"/>
      <c r="M43" s="36"/>
      <c r="N43" s="137"/>
    </row>
    <row r="44" spans="1:14" s="6" customFormat="1" ht="24" customHeight="1" thickBot="1" thickTop="1">
      <c r="A44" s="121" t="s">
        <v>59</v>
      </c>
      <c r="B44" s="37">
        <v>30742</v>
      </c>
      <c r="C44" s="38">
        <v>12179026</v>
      </c>
      <c r="D44" s="37">
        <v>57015</v>
      </c>
      <c r="E44" s="38">
        <v>13526443</v>
      </c>
      <c r="F44" s="37">
        <v>87757</v>
      </c>
      <c r="G44" s="38">
        <v>25705468</v>
      </c>
      <c r="H44" s="37">
        <v>2437</v>
      </c>
      <c r="I44" s="39">
        <v>1841080</v>
      </c>
      <c r="J44" s="37">
        <v>4867</v>
      </c>
      <c r="K44" s="39">
        <v>723422</v>
      </c>
      <c r="L44" s="37">
        <v>91445</v>
      </c>
      <c r="M44" s="39">
        <v>24587811</v>
      </c>
      <c r="N44" s="138" t="s">
        <v>47</v>
      </c>
    </row>
    <row r="45" spans="1:14" ht="13.5">
      <c r="A45" s="175" t="s">
        <v>63</v>
      </c>
      <c r="B45" s="175"/>
      <c r="C45" s="175"/>
      <c r="D45" s="175"/>
      <c r="E45" s="175"/>
      <c r="F45" s="175"/>
      <c r="G45" s="175"/>
      <c r="H45" s="175"/>
      <c r="I45" s="175"/>
      <c r="J45" s="81"/>
      <c r="K45" s="81"/>
      <c r="L45" s="1"/>
      <c r="M45" s="1"/>
      <c r="N45" s="1"/>
    </row>
    <row r="47" spans="2:10" ht="13.5">
      <c r="B47" s="144"/>
      <c r="C47" s="144"/>
      <c r="D47" s="144"/>
      <c r="E47" s="144"/>
      <c r="F47" s="144"/>
      <c r="G47" s="144"/>
      <c r="H47" s="144"/>
      <c r="J47" s="144"/>
    </row>
    <row r="48" spans="2:10" ht="13.5">
      <c r="B48" s="144"/>
      <c r="C48" s="144"/>
      <c r="D48" s="144"/>
      <c r="E48" s="144"/>
      <c r="F48" s="144"/>
      <c r="G48" s="144"/>
      <c r="H48" s="144"/>
      <c r="J48" s="144"/>
    </row>
    <row r="49" spans="2:10" ht="13.5">
      <c r="B49" s="144"/>
      <c r="C49" s="144"/>
      <c r="D49" s="144"/>
      <c r="E49" s="144"/>
      <c r="F49" s="144"/>
      <c r="G49" s="144"/>
      <c r="H49" s="144"/>
      <c r="J49" s="144"/>
    </row>
    <row r="50" spans="2:10" ht="13.5">
      <c r="B50" s="144"/>
      <c r="C50" s="144"/>
      <c r="D50" s="144"/>
      <c r="E50" s="144"/>
      <c r="F50" s="144"/>
      <c r="G50" s="144"/>
      <c r="H50" s="144"/>
      <c r="J50" s="144"/>
    </row>
    <row r="51" spans="2:10" ht="13.5">
      <c r="B51" s="144"/>
      <c r="C51" s="144"/>
      <c r="D51" s="144"/>
      <c r="E51" s="144"/>
      <c r="F51" s="144"/>
      <c r="G51" s="144"/>
      <c r="H51" s="144"/>
      <c r="J51" s="144"/>
    </row>
    <row r="52" spans="2:10" ht="13.5">
      <c r="B52" s="144"/>
      <c r="C52" s="144"/>
      <c r="D52" s="144"/>
      <c r="E52" s="144"/>
      <c r="F52" s="144"/>
      <c r="G52" s="144"/>
      <c r="H52" s="144"/>
      <c r="J52" s="144"/>
    </row>
    <row r="53" spans="2:10" ht="13.5">
      <c r="B53" s="144"/>
      <c r="C53" s="144"/>
      <c r="D53" s="144"/>
      <c r="E53" s="144"/>
      <c r="F53" s="144"/>
      <c r="G53" s="144"/>
      <c r="H53" s="144"/>
      <c r="J53" s="144"/>
    </row>
    <row r="54" spans="2:10" ht="13.5">
      <c r="B54" s="144"/>
      <c r="C54" s="144"/>
      <c r="D54" s="144"/>
      <c r="E54" s="144"/>
      <c r="F54" s="144"/>
      <c r="G54" s="144"/>
      <c r="H54" s="144"/>
      <c r="J54" s="144"/>
    </row>
    <row r="55" spans="2:10" ht="13.5">
      <c r="B55" s="144"/>
      <c r="C55" s="144"/>
      <c r="D55" s="144"/>
      <c r="E55" s="144"/>
      <c r="F55" s="144"/>
      <c r="G55" s="144"/>
      <c r="H55" s="144"/>
      <c r="J55" s="144"/>
    </row>
    <row r="56" spans="2:10" ht="13.5">
      <c r="B56" s="144"/>
      <c r="C56" s="144"/>
      <c r="D56" s="144"/>
      <c r="E56" s="144"/>
      <c r="F56" s="144"/>
      <c r="G56" s="144"/>
      <c r="H56" s="144"/>
      <c r="J56" s="144"/>
    </row>
    <row r="57" spans="2:10" ht="13.5">
      <c r="B57" s="144"/>
      <c r="C57" s="144"/>
      <c r="D57" s="144"/>
      <c r="E57" s="144"/>
      <c r="F57" s="144"/>
      <c r="G57" s="144"/>
      <c r="H57" s="144"/>
      <c r="J57" s="144"/>
    </row>
    <row r="58" spans="2:10" ht="13.5">
      <c r="B58" s="144"/>
      <c r="C58" s="144"/>
      <c r="D58" s="144"/>
      <c r="E58" s="144"/>
      <c r="F58" s="144"/>
      <c r="G58" s="144"/>
      <c r="H58" s="144"/>
      <c r="J58" s="144"/>
    </row>
    <row r="59" spans="2:10" ht="13.5">
      <c r="B59" s="144"/>
      <c r="C59" s="144"/>
      <c r="D59" s="144"/>
      <c r="E59" s="144"/>
      <c r="F59" s="144"/>
      <c r="G59" s="144"/>
      <c r="H59" s="144"/>
      <c r="J59" s="144"/>
    </row>
  </sheetData>
  <sheetProtection/>
  <mergeCells count="11">
    <mergeCell ref="A2:G2"/>
    <mergeCell ref="B3:G3"/>
    <mergeCell ref="B4:C4"/>
    <mergeCell ref="D4:E4"/>
    <mergeCell ref="F4:G4"/>
    <mergeCell ref="A45:I45"/>
    <mergeCell ref="L3:M4"/>
    <mergeCell ref="H3:I4"/>
    <mergeCell ref="J3:K4"/>
    <mergeCell ref="N3:N5"/>
    <mergeCell ref="A3:A5"/>
  </mergeCells>
  <printOptions horizontalCentered="1"/>
  <pageMargins left="0.7086614173228347" right="0.4724409448818898" top="0.6692913385826772" bottom="0.5905511811023623" header="0.5118110236220472" footer="0.1968503937007874"/>
  <pageSetup horizontalDpi="600" verticalDpi="600" orientation="landscape" paperSize="9" scale="68" r:id="rId1"/>
  <headerFooter alignWithMargins="0">
    <oddFooter>&amp;R福岡国税局
消費税
(H20)</oddFooter>
  </headerFooter>
</worksheet>
</file>

<file path=xl/worksheets/sheet5.xml><?xml version="1.0" encoding="utf-8"?>
<worksheet xmlns="http://schemas.openxmlformats.org/spreadsheetml/2006/main" xmlns:r="http://schemas.openxmlformats.org/officeDocument/2006/relationships">
  <dimension ref="A1:N82"/>
  <sheetViews>
    <sheetView showGridLines="0" view="pageBreakPreview" zoomScale="80" zoomScaleSheetLayoutView="80" zoomScalePageLayoutView="0" workbookViewId="0" topLeftCell="A1">
      <selection activeCell="I20" sqref="I20"/>
    </sheetView>
  </sheetViews>
  <sheetFormatPr defaultColWidth="9.00390625" defaultRowHeight="13.5"/>
  <cols>
    <col min="1" max="1" width="11.125" style="141" customWidth="1"/>
    <col min="2" max="2" width="8.875" style="141" customWidth="1"/>
    <col min="3" max="3" width="11.875" style="141" customWidth="1"/>
    <col min="4" max="4" width="8.875" style="141" customWidth="1"/>
    <col min="5" max="5" width="11.875" style="141" customWidth="1"/>
    <col min="6" max="6" width="8.875" style="141" customWidth="1"/>
    <col min="7" max="7" width="11.875" style="141" customWidth="1"/>
    <col min="8" max="8" width="8.625" style="141" customWidth="1"/>
    <col min="9" max="9" width="15.00390625" style="141" bestFit="1" customWidth="1"/>
    <col min="10" max="10" width="8.625" style="141" customWidth="1"/>
    <col min="11" max="11" width="11.625" style="141" bestFit="1" customWidth="1"/>
    <col min="12" max="12" width="8.50390625" style="141" bestFit="1" customWidth="1"/>
    <col min="13" max="13" width="12.875" style="141" customWidth="1"/>
    <col min="14" max="14" width="11.375" style="141" customWidth="1"/>
    <col min="15" max="16384" width="9.00390625" style="141" customWidth="1"/>
  </cols>
  <sheetData>
    <row r="1" spans="1:13" ht="13.5">
      <c r="A1" s="4" t="s">
        <v>62</v>
      </c>
      <c r="B1" s="4"/>
      <c r="C1" s="4"/>
      <c r="D1" s="4"/>
      <c r="E1" s="4"/>
      <c r="F1" s="4"/>
      <c r="G1" s="4"/>
      <c r="H1" s="4"/>
      <c r="I1" s="4"/>
      <c r="J1" s="4"/>
      <c r="K1" s="4"/>
      <c r="L1" s="1"/>
      <c r="M1" s="1"/>
    </row>
    <row r="2" spans="1:13" ht="14.25" thickBot="1">
      <c r="A2" s="191" t="s">
        <v>41</v>
      </c>
      <c r="B2" s="191"/>
      <c r="C2" s="191"/>
      <c r="D2" s="191"/>
      <c r="E2" s="191"/>
      <c r="F2" s="191"/>
      <c r="G2" s="191"/>
      <c r="H2" s="191"/>
      <c r="I2" s="191"/>
      <c r="J2" s="81"/>
      <c r="K2" s="81"/>
      <c r="L2" s="1"/>
      <c r="M2" s="1"/>
    </row>
    <row r="3" spans="1:14" ht="19.5" customHeight="1">
      <c r="A3" s="185" t="s">
        <v>42</v>
      </c>
      <c r="B3" s="188" t="s">
        <v>35</v>
      </c>
      <c r="C3" s="188"/>
      <c r="D3" s="188"/>
      <c r="E3" s="188"/>
      <c r="F3" s="188"/>
      <c r="G3" s="188"/>
      <c r="H3" s="177" t="s">
        <v>13</v>
      </c>
      <c r="I3" s="178"/>
      <c r="J3" s="181" t="s">
        <v>48</v>
      </c>
      <c r="K3" s="178"/>
      <c r="L3" s="177" t="s">
        <v>30</v>
      </c>
      <c r="M3" s="178"/>
      <c r="N3" s="182" t="s">
        <v>55</v>
      </c>
    </row>
    <row r="4" spans="1:14" ht="17.25" customHeight="1">
      <c r="A4" s="186"/>
      <c r="B4" s="179" t="s">
        <v>18</v>
      </c>
      <c r="C4" s="190"/>
      <c r="D4" s="179" t="s">
        <v>31</v>
      </c>
      <c r="E4" s="190"/>
      <c r="F4" s="179" t="s">
        <v>32</v>
      </c>
      <c r="G4" s="190"/>
      <c r="H4" s="179"/>
      <c r="I4" s="180"/>
      <c r="J4" s="179"/>
      <c r="K4" s="180"/>
      <c r="L4" s="179"/>
      <c r="M4" s="180"/>
      <c r="N4" s="183"/>
    </row>
    <row r="5" spans="1:14" ht="28.5" customHeight="1">
      <c r="A5" s="187"/>
      <c r="B5" s="92" t="s">
        <v>50</v>
      </c>
      <c r="C5" s="93" t="s">
        <v>51</v>
      </c>
      <c r="D5" s="92" t="s">
        <v>50</v>
      </c>
      <c r="E5" s="93" t="s">
        <v>51</v>
      </c>
      <c r="F5" s="92" t="s">
        <v>50</v>
      </c>
      <c r="G5" s="94" t="s">
        <v>36</v>
      </c>
      <c r="H5" s="92" t="s">
        <v>50</v>
      </c>
      <c r="I5" s="95" t="s">
        <v>37</v>
      </c>
      <c r="J5" s="92" t="s">
        <v>50</v>
      </c>
      <c r="K5" s="95" t="s">
        <v>38</v>
      </c>
      <c r="L5" s="92" t="s">
        <v>50</v>
      </c>
      <c r="M5" s="130" t="s">
        <v>44</v>
      </c>
      <c r="N5" s="184"/>
    </row>
    <row r="6" spans="1:14" s="88" customFormat="1" ht="10.5">
      <c r="A6" s="85"/>
      <c r="B6" s="82" t="s">
        <v>4</v>
      </c>
      <c r="C6" s="83" t="s">
        <v>5</v>
      </c>
      <c r="D6" s="82" t="s">
        <v>4</v>
      </c>
      <c r="E6" s="83" t="s">
        <v>5</v>
      </c>
      <c r="F6" s="82" t="s">
        <v>4</v>
      </c>
      <c r="G6" s="83" t="s">
        <v>5</v>
      </c>
      <c r="H6" s="82" t="s">
        <v>4</v>
      </c>
      <c r="I6" s="83" t="s">
        <v>5</v>
      </c>
      <c r="J6" s="82" t="s">
        <v>4</v>
      </c>
      <c r="K6" s="84" t="s">
        <v>5</v>
      </c>
      <c r="L6" s="82" t="s">
        <v>4</v>
      </c>
      <c r="M6" s="84" t="s">
        <v>5</v>
      </c>
      <c r="N6" s="131"/>
    </row>
    <row r="7" spans="1:14" ht="18" customHeight="1">
      <c r="A7" s="202" t="s">
        <v>75</v>
      </c>
      <c r="B7" s="70">
        <v>977</v>
      </c>
      <c r="C7" s="71">
        <v>7975704</v>
      </c>
      <c r="D7" s="70">
        <v>331</v>
      </c>
      <c r="E7" s="71">
        <v>114285</v>
      </c>
      <c r="F7" s="70">
        <v>1308</v>
      </c>
      <c r="G7" s="71">
        <v>8089988</v>
      </c>
      <c r="H7" s="70">
        <v>120</v>
      </c>
      <c r="I7" s="72">
        <v>549988</v>
      </c>
      <c r="J7" s="70">
        <v>52</v>
      </c>
      <c r="K7" s="72">
        <v>4875</v>
      </c>
      <c r="L7" s="70">
        <v>1437</v>
      </c>
      <c r="M7" s="72">
        <v>7544875</v>
      </c>
      <c r="N7" s="132" t="str">
        <f>IF(A7="","",A7)</f>
        <v>門司　　　　　　　　</v>
      </c>
    </row>
    <row r="8" spans="1:14" ht="18" customHeight="1">
      <c r="A8" s="203" t="s">
        <v>76</v>
      </c>
      <c r="B8" s="73">
        <v>1765</v>
      </c>
      <c r="C8" s="74">
        <v>6285752</v>
      </c>
      <c r="D8" s="73">
        <v>575</v>
      </c>
      <c r="E8" s="74">
        <v>215131</v>
      </c>
      <c r="F8" s="70">
        <v>2340</v>
      </c>
      <c r="G8" s="71">
        <v>6500883</v>
      </c>
      <c r="H8" s="73">
        <v>120</v>
      </c>
      <c r="I8" s="75">
        <v>1277409</v>
      </c>
      <c r="J8" s="73">
        <v>125</v>
      </c>
      <c r="K8" s="75">
        <v>12628</v>
      </c>
      <c r="L8" s="73">
        <v>2490</v>
      </c>
      <c r="M8" s="75">
        <v>5236102</v>
      </c>
      <c r="N8" s="133" t="str">
        <f aca="true" t="shared" si="0" ref="N8:N14">IF(A8="","",A8)</f>
        <v>若松　　　　　　　　</v>
      </c>
    </row>
    <row r="9" spans="1:14" ht="18" customHeight="1">
      <c r="A9" s="203" t="s">
        <v>77</v>
      </c>
      <c r="B9" s="73">
        <v>4361</v>
      </c>
      <c r="C9" s="74">
        <v>24514907</v>
      </c>
      <c r="D9" s="73">
        <v>1644</v>
      </c>
      <c r="E9" s="74">
        <v>626825</v>
      </c>
      <c r="F9" s="73">
        <v>6005</v>
      </c>
      <c r="G9" s="74">
        <v>25141732</v>
      </c>
      <c r="H9" s="73">
        <v>284</v>
      </c>
      <c r="I9" s="75">
        <v>655246</v>
      </c>
      <c r="J9" s="73">
        <v>338</v>
      </c>
      <c r="K9" s="75">
        <v>79214</v>
      </c>
      <c r="L9" s="73">
        <v>6345</v>
      </c>
      <c r="M9" s="75">
        <v>24565700</v>
      </c>
      <c r="N9" s="133" t="str">
        <f t="shared" si="0"/>
        <v>小倉　　　　　　　　</v>
      </c>
    </row>
    <row r="10" spans="1:14" ht="18" customHeight="1">
      <c r="A10" s="203" t="s">
        <v>78</v>
      </c>
      <c r="B10" s="73">
        <v>3455</v>
      </c>
      <c r="C10" s="74">
        <v>18009190</v>
      </c>
      <c r="D10" s="73">
        <v>1295</v>
      </c>
      <c r="E10" s="74">
        <v>501481</v>
      </c>
      <c r="F10" s="73">
        <v>4750</v>
      </c>
      <c r="G10" s="74">
        <v>18510671</v>
      </c>
      <c r="H10" s="73">
        <v>193</v>
      </c>
      <c r="I10" s="75">
        <v>2551673</v>
      </c>
      <c r="J10" s="73">
        <v>233</v>
      </c>
      <c r="K10" s="75">
        <v>-59054</v>
      </c>
      <c r="L10" s="73">
        <v>4967</v>
      </c>
      <c r="M10" s="75">
        <v>15899943</v>
      </c>
      <c r="N10" s="133" t="str">
        <f t="shared" si="0"/>
        <v>八幡　　　　　　　　</v>
      </c>
    </row>
    <row r="11" spans="1:14" ht="18" customHeight="1">
      <c r="A11" s="203" t="s">
        <v>79</v>
      </c>
      <c r="B11" s="73">
        <v>6413</v>
      </c>
      <c r="C11" s="74">
        <v>59279066</v>
      </c>
      <c r="D11" s="73">
        <v>1776</v>
      </c>
      <c r="E11" s="74">
        <v>725435</v>
      </c>
      <c r="F11" s="73">
        <v>8189</v>
      </c>
      <c r="G11" s="74">
        <v>60004501</v>
      </c>
      <c r="H11" s="73">
        <v>657</v>
      </c>
      <c r="I11" s="75">
        <v>3818192</v>
      </c>
      <c r="J11" s="73">
        <v>545</v>
      </c>
      <c r="K11" s="75">
        <v>195641</v>
      </c>
      <c r="L11" s="73">
        <v>8906</v>
      </c>
      <c r="M11" s="75">
        <v>56381949</v>
      </c>
      <c r="N11" s="133" t="str">
        <f t="shared" si="0"/>
        <v>博多　　　　　　　　</v>
      </c>
    </row>
    <row r="12" spans="1:14" ht="18" customHeight="1">
      <c r="A12" s="203" t="s">
        <v>80</v>
      </c>
      <c r="B12" s="73">
        <v>4350</v>
      </c>
      <c r="C12" s="74">
        <v>15727262</v>
      </c>
      <c r="D12" s="73">
        <v>1556</v>
      </c>
      <c r="E12" s="74">
        <v>580932</v>
      </c>
      <c r="F12" s="73">
        <v>5906</v>
      </c>
      <c r="G12" s="74">
        <v>16308194</v>
      </c>
      <c r="H12" s="73">
        <v>314</v>
      </c>
      <c r="I12" s="75">
        <v>848868</v>
      </c>
      <c r="J12" s="73">
        <v>284</v>
      </c>
      <c r="K12" s="75">
        <v>63287</v>
      </c>
      <c r="L12" s="73">
        <v>6282</v>
      </c>
      <c r="M12" s="75">
        <v>15522613</v>
      </c>
      <c r="N12" s="133" t="str">
        <f t="shared" si="0"/>
        <v>香椎　　　　　　　　</v>
      </c>
    </row>
    <row r="13" spans="1:14" ht="18" customHeight="1">
      <c r="A13" s="203" t="s">
        <v>81</v>
      </c>
      <c r="B13" s="73">
        <v>6744</v>
      </c>
      <c r="C13" s="74">
        <v>55167623</v>
      </c>
      <c r="D13" s="73">
        <v>2679</v>
      </c>
      <c r="E13" s="74">
        <v>1082861</v>
      </c>
      <c r="F13" s="73">
        <v>9423</v>
      </c>
      <c r="G13" s="74">
        <v>56250484</v>
      </c>
      <c r="H13" s="73">
        <v>607</v>
      </c>
      <c r="I13" s="75">
        <v>3354080</v>
      </c>
      <c r="J13" s="73">
        <v>525</v>
      </c>
      <c r="K13" s="75">
        <v>50640</v>
      </c>
      <c r="L13" s="73">
        <v>10167</v>
      </c>
      <c r="M13" s="75">
        <v>52947044</v>
      </c>
      <c r="N13" s="133" t="str">
        <f t="shared" si="0"/>
        <v>福岡　　　　　　　　</v>
      </c>
    </row>
    <row r="14" spans="1:14" ht="18" customHeight="1">
      <c r="A14" s="203" t="s">
        <v>82</v>
      </c>
      <c r="B14" s="73">
        <v>3754</v>
      </c>
      <c r="C14" s="74">
        <v>12425773</v>
      </c>
      <c r="D14" s="73">
        <v>1607</v>
      </c>
      <c r="E14" s="74">
        <v>592120</v>
      </c>
      <c r="F14" s="73">
        <v>5361</v>
      </c>
      <c r="G14" s="74">
        <v>13017893</v>
      </c>
      <c r="H14" s="73">
        <v>254</v>
      </c>
      <c r="I14" s="75">
        <v>1867348</v>
      </c>
      <c r="J14" s="73">
        <v>368</v>
      </c>
      <c r="K14" s="75">
        <v>22089</v>
      </c>
      <c r="L14" s="73">
        <v>5658</v>
      </c>
      <c r="M14" s="75">
        <v>11172634</v>
      </c>
      <c r="N14" s="133" t="str">
        <f t="shared" si="0"/>
        <v>西福岡　　　　　　　</v>
      </c>
    </row>
    <row r="15" spans="1:14" ht="18" customHeight="1">
      <c r="A15" s="203" t="s">
        <v>83</v>
      </c>
      <c r="B15" s="73">
        <v>1756</v>
      </c>
      <c r="C15" s="74">
        <v>5621465</v>
      </c>
      <c r="D15" s="73">
        <v>662</v>
      </c>
      <c r="E15" s="74">
        <v>239433</v>
      </c>
      <c r="F15" s="73">
        <v>2418</v>
      </c>
      <c r="G15" s="74">
        <v>5860898</v>
      </c>
      <c r="H15" s="73">
        <v>61</v>
      </c>
      <c r="I15" s="75">
        <v>115727</v>
      </c>
      <c r="J15" s="73">
        <v>141</v>
      </c>
      <c r="K15" s="75">
        <v>7269</v>
      </c>
      <c r="L15" s="73">
        <v>2495</v>
      </c>
      <c r="M15" s="75">
        <v>5752440</v>
      </c>
      <c r="N15" s="133" t="str">
        <f aca="true" t="shared" si="1" ref="N15:N25">IF(A15="","",A15)</f>
        <v>大牟田　　　　　　　</v>
      </c>
    </row>
    <row r="16" spans="1:14" ht="18" customHeight="1">
      <c r="A16" s="203" t="s">
        <v>84</v>
      </c>
      <c r="B16" s="73">
        <v>3268</v>
      </c>
      <c r="C16" s="74">
        <v>13964540</v>
      </c>
      <c r="D16" s="73">
        <v>1175</v>
      </c>
      <c r="E16" s="74">
        <v>434123</v>
      </c>
      <c r="F16" s="73">
        <v>4443</v>
      </c>
      <c r="G16" s="74">
        <v>14398663</v>
      </c>
      <c r="H16" s="73">
        <v>163</v>
      </c>
      <c r="I16" s="75">
        <v>9984311</v>
      </c>
      <c r="J16" s="73">
        <v>296</v>
      </c>
      <c r="K16" s="75">
        <v>2420</v>
      </c>
      <c r="L16" s="73">
        <v>4644</v>
      </c>
      <c r="M16" s="75">
        <v>4416771</v>
      </c>
      <c r="N16" s="133" t="str">
        <f t="shared" si="1"/>
        <v>久留米　　　　　　　</v>
      </c>
    </row>
    <row r="17" spans="1:14" ht="18" customHeight="1">
      <c r="A17" s="203" t="s">
        <v>85</v>
      </c>
      <c r="B17" s="73">
        <v>991</v>
      </c>
      <c r="C17" s="74">
        <v>4427512</v>
      </c>
      <c r="D17" s="73">
        <v>329</v>
      </c>
      <c r="E17" s="74">
        <v>115276</v>
      </c>
      <c r="F17" s="73">
        <v>1320</v>
      </c>
      <c r="G17" s="74">
        <v>4542788</v>
      </c>
      <c r="H17" s="73">
        <v>58</v>
      </c>
      <c r="I17" s="75">
        <v>17160319</v>
      </c>
      <c r="J17" s="73">
        <v>60</v>
      </c>
      <c r="K17" s="75">
        <v>19565</v>
      </c>
      <c r="L17" s="73">
        <v>1394</v>
      </c>
      <c r="M17" s="75">
        <v>-12597966</v>
      </c>
      <c r="N17" s="133" t="str">
        <f t="shared" si="1"/>
        <v>直方　　　　　　　　</v>
      </c>
    </row>
    <row r="18" spans="1:14" ht="18" customHeight="1">
      <c r="A18" s="203" t="s">
        <v>86</v>
      </c>
      <c r="B18" s="73">
        <v>1452</v>
      </c>
      <c r="C18" s="74">
        <v>4305264</v>
      </c>
      <c r="D18" s="73">
        <v>563</v>
      </c>
      <c r="E18" s="74">
        <v>221518</v>
      </c>
      <c r="F18" s="73">
        <v>2015</v>
      </c>
      <c r="G18" s="74">
        <v>4526782</v>
      </c>
      <c r="H18" s="73">
        <v>75</v>
      </c>
      <c r="I18" s="75">
        <v>194976</v>
      </c>
      <c r="J18" s="73">
        <v>110</v>
      </c>
      <c r="K18" s="75">
        <v>7800</v>
      </c>
      <c r="L18" s="73">
        <v>2102</v>
      </c>
      <c r="M18" s="75">
        <v>4339605</v>
      </c>
      <c r="N18" s="133" t="str">
        <f>IF(A18="","",A18)</f>
        <v>飯塚　　　　　　　　</v>
      </c>
    </row>
    <row r="19" spans="1:14" ht="18" customHeight="1">
      <c r="A19" s="203" t="s">
        <v>87</v>
      </c>
      <c r="B19" s="73">
        <v>974</v>
      </c>
      <c r="C19" s="74">
        <v>2616338</v>
      </c>
      <c r="D19" s="73">
        <v>350</v>
      </c>
      <c r="E19" s="74">
        <v>134031</v>
      </c>
      <c r="F19" s="73">
        <v>1324</v>
      </c>
      <c r="G19" s="74">
        <v>2750370</v>
      </c>
      <c r="H19" s="73">
        <v>46</v>
      </c>
      <c r="I19" s="75">
        <v>144638</v>
      </c>
      <c r="J19" s="73">
        <v>140</v>
      </c>
      <c r="K19" s="75">
        <v>14920</v>
      </c>
      <c r="L19" s="73">
        <v>1391</v>
      </c>
      <c r="M19" s="75">
        <v>2620652</v>
      </c>
      <c r="N19" s="133" t="str">
        <f>IF(A19="","",A19)</f>
        <v>田川　　　　　　　　</v>
      </c>
    </row>
    <row r="20" spans="1:14" ht="18" customHeight="1">
      <c r="A20" s="203" t="s">
        <v>88</v>
      </c>
      <c r="B20" s="73">
        <v>727</v>
      </c>
      <c r="C20" s="74">
        <v>2425015</v>
      </c>
      <c r="D20" s="73">
        <v>288</v>
      </c>
      <c r="E20" s="74">
        <v>96916</v>
      </c>
      <c r="F20" s="73">
        <v>1015</v>
      </c>
      <c r="G20" s="74">
        <v>2521931</v>
      </c>
      <c r="H20" s="73">
        <v>49</v>
      </c>
      <c r="I20" s="75">
        <v>219691</v>
      </c>
      <c r="J20" s="73">
        <v>42</v>
      </c>
      <c r="K20" s="75">
        <v>599</v>
      </c>
      <c r="L20" s="73">
        <v>1069</v>
      </c>
      <c r="M20" s="75">
        <v>2302839</v>
      </c>
      <c r="N20" s="133" t="str">
        <f>IF(A20="","",A20)</f>
        <v>甘木　　　　　　　　</v>
      </c>
    </row>
    <row r="21" spans="1:14" ht="18" customHeight="1">
      <c r="A21" s="203" t="s">
        <v>89</v>
      </c>
      <c r="B21" s="73">
        <v>1058</v>
      </c>
      <c r="C21" s="74">
        <v>3430074</v>
      </c>
      <c r="D21" s="73">
        <v>291</v>
      </c>
      <c r="E21" s="74">
        <v>98602</v>
      </c>
      <c r="F21" s="73">
        <v>1349</v>
      </c>
      <c r="G21" s="74">
        <v>3528676</v>
      </c>
      <c r="H21" s="73">
        <v>60</v>
      </c>
      <c r="I21" s="75">
        <v>375111</v>
      </c>
      <c r="J21" s="73">
        <v>110</v>
      </c>
      <c r="K21" s="75">
        <v>19145</v>
      </c>
      <c r="L21" s="73">
        <v>1421</v>
      </c>
      <c r="M21" s="75">
        <v>3172711</v>
      </c>
      <c r="N21" s="133" t="str">
        <f t="shared" si="1"/>
        <v>八女　　　　　　　　</v>
      </c>
    </row>
    <row r="22" spans="1:14" ht="18" customHeight="1">
      <c r="A22" s="203" t="s">
        <v>90</v>
      </c>
      <c r="B22" s="73">
        <v>666</v>
      </c>
      <c r="C22" s="74">
        <v>1816763</v>
      </c>
      <c r="D22" s="73">
        <v>182</v>
      </c>
      <c r="E22" s="74">
        <v>58339</v>
      </c>
      <c r="F22" s="73">
        <v>848</v>
      </c>
      <c r="G22" s="74">
        <v>1875102</v>
      </c>
      <c r="H22" s="73">
        <v>36</v>
      </c>
      <c r="I22" s="75">
        <v>89210</v>
      </c>
      <c r="J22" s="73">
        <v>38</v>
      </c>
      <c r="K22" s="75">
        <v>16084</v>
      </c>
      <c r="L22" s="73">
        <v>897</v>
      </c>
      <c r="M22" s="75">
        <v>1801976</v>
      </c>
      <c r="N22" s="133" t="str">
        <f t="shared" si="1"/>
        <v>大川　　　　　　　　</v>
      </c>
    </row>
    <row r="23" spans="1:14" ht="18" customHeight="1">
      <c r="A23" s="203" t="s">
        <v>91</v>
      </c>
      <c r="B23" s="73">
        <v>1248</v>
      </c>
      <c r="C23" s="74">
        <v>4208497</v>
      </c>
      <c r="D23" s="73">
        <v>457</v>
      </c>
      <c r="E23" s="74">
        <v>180518</v>
      </c>
      <c r="F23" s="73">
        <v>1705</v>
      </c>
      <c r="G23" s="74">
        <v>4389015</v>
      </c>
      <c r="H23" s="73">
        <v>77</v>
      </c>
      <c r="I23" s="75">
        <v>382367</v>
      </c>
      <c r="J23" s="73">
        <v>126</v>
      </c>
      <c r="K23" s="75">
        <v>29144</v>
      </c>
      <c r="L23" s="73">
        <v>1791</v>
      </c>
      <c r="M23" s="75">
        <v>4035793</v>
      </c>
      <c r="N23" s="133" t="str">
        <f t="shared" si="1"/>
        <v>行橋　　　　　　　　</v>
      </c>
    </row>
    <row r="24" spans="1:14" ht="18" customHeight="1">
      <c r="A24" s="203" t="s">
        <v>92</v>
      </c>
      <c r="B24" s="73">
        <v>2915</v>
      </c>
      <c r="C24" s="74">
        <v>9313886</v>
      </c>
      <c r="D24" s="73">
        <v>1190</v>
      </c>
      <c r="E24" s="74">
        <v>405292</v>
      </c>
      <c r="F24" s="73">
        <v>4105</v>
      </c>
      <c r="G24" s="74">
        <v>9719177</v>
      </c>
      <c r="H24" s="73">
        <v>148</v>
      </c>
      <c r="I24" s="75">
        <v>195917</v>
      </c>
      <c r="J24" s="73">
        <v>144</v>
      </c>
      <c r="K24" s="75">
        <v>7839</v>
      </c>
      <c r="L24" s="73">
        <v>4291</v>
      </c>
      <c r="M24" s="75">
        <v>9531099</v>
      </c>
      <c r="N24" s="133" t="str">
        <f t="shared" si="1"/>
        <v>筑紫　　　　　　　　</v>
      </c>
    </row>
    <row r="25" spans="1:14" s="6" customFormat="1" ht="18" customHeight="1">
      <c r="A25" s="204" t="s">
        <v>93</v>
      </c>
      <c r="B25" s="76">
        <v>46874</v>
      </c>
      <c r="C25" s="77">
        <v>251514630</v>
      </c>
      <c r="D25" s="76">
        <v>16950</v>
      </c>
      <c r="E25" s="77">
        <v>6423117</v>
      </c>
      <c r="F25" s="76">
        <v>63824</v>
      </c>
      <c r="G25" s="77">
        <v>257937747</v>
      </c>
      <c r="H25" s="76">
        <v>3322</v>
      </c>
      <c r="I25" s="78">
        <v>43785074</v>
      </c>
      <c r="J25" s="76">
        <v>3677</v>
      </c>
      <c r="K25" s="78">
        <v>494106</v>
      </c>
      <c r="L25" s="76">
        <v>67747</v>
      </c>
      <c r="M25" s="78">
        <v>214646779</v>
      </c>
      <c r="N25" s="134" t="str">
        <f t="shared" si="1"/>
        <v>福岡県計</v>
      </c>
    </row>
    <row r="26" spans="1:14" s="142" customFormat="1" ht="18" customHeight="1">
      <c r="A26" s="205"/>
      <c r="B26" s="206"/>
      <c r="C26" s="207"/>
      <c r="D26" s="206"/>
      <c r="E26" s="207"/>
      <c r="F26" s="206"/>
      <c r="G26" s="207"/>
      <c r="H26" s="206"/>
      <c r="I26" s="208"/>
      <c r="J26" s="206"/>
      <c r="K26" s="208"/>
      <c r="L26" s="209"/>
      <c r="M26" s="210"/>
      <c r="N26" s="136"/>
    </row>
    <row r="27" spans="1:14" ht="18" customHeight="1">
      <c r="A27" s="202" t="s">
        <v>94</v>
      </c>
      <c r="B27" s="70">
        <v>2433</v>
      </c>
      <c r="C27" s="71">
        <v>10210029</v>
      </c>
      <c r="D27" s="70">
        <v>1005</v>
      </c>
      <c r="E27" s="71">
        <v>361180</v>
      </c>
      <c r="F27" s="70">
        <v>3438</v>
      </c>
      <c r="G27" s="71">
        <v>10571209</v>
      </c>
      <c r="H27" s="70">
        <v>107</v>
      </c>
      <c r="I27" s="72">
        <v>398683</v>
      </c>
      <c r="J27" s="70">
        <v>189</v>
      </c>
      <c r="K27" s="72">
        <v>67006</v>
      </c>
      <c r="L27" s="70">
        <v>3572</v>
      </c>
      <c r="M27" s="72">
        <v>10239533</v>
      </c>
      <c r="N27" s="135" t="str">
        <f>IF(A27="","",A27)</f>
        <v>佐賀　　　　　　　　</v>
      </c>
    </row>
    <row r="28" spans="1:14" ht="18" customHeight="1">
      <c r="A28" s="203" t="s">
        <v>95</v>
      </c>
      <c r="B28" s="73">
        <v>932</v>
      </c>
      <c r="C28" s="74">
        <v>3362242</v>
      </c>
      <c r="D28" s="73">
        <v>391</v>
      </c>
      <c r="E28" s="74">
        <v>146733</v>
      </c>
      <c r="F28" s="73">
        <v>1323</v>
      </c>
      <c r="G28" s="74">
        <v>3508974</v>
      </c>
      <c r="H28" s="73">
        <v>52</v>
      </c>
      <c r="I28" s="75">
        <v>309972</v>
      </c>
      <c r="J28" s="73">
        <v>60</v>
      </c>
      <c r="K28" s="75">
        <v>10487</v>
      </c>
      <c r="L28" s="73">
        <v>1382</v>
      </c>
      <c r="M28" s="75">
        <v>3209489</v>
      </c>
      <c r="N28" s="133" t="str">
        <f>IF(A28="","",A28)</f>
        <v>唐津　　　　　　　　</v>
      </c>
    </row>
    <row r="29" spans="1:14" ht="18" customHeight="1">
      <c r="A29" s="203" t="s">
        <v>96</v>
      </c>
      <c r="B29" s="73">
        <v>1079</v>
      </c>
      <c r="C29" s="74">
        <v>6034954</v>
      </c>
      <c r="D29" s="73">
        <v>374</v>
      </c>
      <c r="E29" s="74">
        <v>139983</v>
      </c>
      <c r="F29" s="73">
        <v>1453</v>
      </c>
      <c r="G29" s="74">
        <v>6174936</v>
      </c>
      <c r="H29" s="73">
        <v>62</v>
      </c>
      <c r="I29" s="75">
        <v>1267160</v>
      </c>
      <c r="J29" s="73">
        <v>129</v>
      </c>
      <c r="K29" s="75">
        <v>4849</v>
      </c>
      <c r="L29" s="73">
        <v>1520</v>
      </c>
      <c r="M29" s="75">
        <v>4912625</v>
      </c>
      <c r="N29" s="133" t="str">
        <f>IF(A29="","",A29)</f>
        <v>鳥栖　　　　　　　　</v>
      </c>
    </row>
    <row r="30" spans="1:14" ht="18" customHeight="1">
      <c r="A30" s="203" t="s">
        <v>97</v>
      </c>
      <c r="B30" s="73">
        <v>757</v>
      </c>
      <c r="C30" s="74">
        <v>2383801</v>
      </c>
      <c r="D30" s="73">
        <v>402</v>
      </c>
      <c r="E30" s="74">
        <v>132895</v>
      </c>
      <c r="F30" s="73">
        <v>1159</v>
      </c>
      <c r="G30" s="74">
        <v>2516696</v>
      </c>
      <c r="H30" s="73">
        <v>41</v>
      </c>
      <c r="I30" s="75">
        <v>328207</v>
      </c>
      <c r="J30" s="73">
        <v>71</v>
      </c>
      <c r="K30" s="75">
        <v>-5018</v>
      </c>
      <c r="L30" s="73">
        <v>1207</v>
      </c>
      <c r="M30" s="75">
        <v>2183470</v>
      </c>
      <c r="N30" s="133" t="str">
        <f>IF(A30="","",A30)</f>
        <v>伊万里　　　　　　　</v>
      </c>
    </row>
    <row r="31" spans="1:14" ht="18" customHeight="1">
      <c r="A31" s="203" t="s">
        <v>98</v>
      </c>
      <c r="B31" s="73">
        <v>1195</v>
      </c>
      <c r="C31" s="74">
        <v>3752323</v>
      </c>
      <c r="D31" s="73">
        <v>479</v>
      </c>
      <c r="E31" s="74">
        <v>167949</v>
      </c>
      <c r="F31" s="73">
        <v>1674</v>
      </c>
      <c r="G31" s="74">
        <v>3920272</v>
      </c>
      <c r="H31" s="73">
        <v>44</v>
      </c>
      <c r="I31" s="75">
        <v>207150</v>
      </c>
      <c r="J31" s="73">
        <v>139</v>
      </c>
      <c r="K31" s="75">
        <v>5492</v>
      </c>
      <c r="L31" s="73">
        <v>1727</v>
      </c>
      <c r="M31" s="75">
        <v>3718614</v>
      </c>
      <c r="N31" s="133" t="str">
        <f>IF(A31="","",A31)</f>
        <v>武雄　　　　　　　　</v>
      </c>
    </row>
    <row r="32" spans="1:14" s="6" customFormat="1" ht="18" customHeight="1">
      <c r="A32" s="204" t="s">
        <v>109</v>
      </c>
      <c r="B32" s="76">
        <v>6396</v>
      </c>
      <c r="C32" s="77">
        <v>25743348</v>
      </c>
      <c r="D32" s="76">
        <v>2651</v>
      </c>
      <c r="E32" s="77">
        <v>948740</v>
      </c>
      <c r="F32" s="76">
        <v>9047</v>
      </c>
      <c r="G32" s="77">
        <v>26692088</v>
      </c>
      <c r="H32" s="76">
        <v>306</v>
      </c>
      <c r="I32" s="78">
        <v>2511172</v>
      </c>
      <c r="J32" s="76">
        <v>588</v>
      </c>
      <c r="K32" s="78">
        <v>82816</v>
      </c>
      <c r="L32" s="76">
        <v>9408</v>
      </c>
      <c r="M32" s="78">
        <v>24263732</v>
      </c>
      <c r="N32" s="134" t="str">
        <f>IF(A32="","",A32)</f>
        <v>佐賀県計</v>
      </c>
    </row>
    <row r="33" spans="1:14" s="142" customFormat="1" ht="18" customHeight="1">
      <c r="A33" s="205"/>
      <c r="B33" s="206"/>
      <c r="C33" s="207"/>
      <c r="D33" s="206"/>
      <c r="E33" s="207"/>
      <c r="F33" s="206"/>
      <c r="G33" s="207"/>
      <c r="H33" s="206"/>
      <c r="I33" s="208"/>
      <c r="J33" s="206"/>
      <c r="K33" s="208"/>
      <c r="L33" s="209"/>
      <c r="M33" s="210"/>
      <c r="N33" s="136"/>
    </row>
    <row r="34" spans="1:14" ht="18" customHeight="1">
      <c r="A34" s="202" t="s">
        <v>100</v>
      </c>
      <c r="B34" s="70">
        <v>4489</v>
      </c>
      <c r="C34" s="71">
        <v>20041746</v>
      </c>
      <c r="D34" s="70">
        <v>2047</v>
      </c>
      <c r="E34" s="71">
        <v>766731</v>
      </c>
      <c r="F34" s="70">
        <v>6536</v>
      </c>
      <c r="G34" s="71">
        <v>20808477</v>
      </c>
      <c r="H34" s="70">
        <v>280</v>
      </c>
      <c r="I34" s="72">
        <v>633656</v>
      </c>
      <c r="J34" s="70">
        <v>357</v>
      </c>
      <c r="K34" s="72">
        <v>49998</v>
      </c>
      <c r="L34" s="70">
        <v>6858</v>
      </c>
      <c r="M34" s="72">
        <v>20224819</v>
      </c>
      <c r="N34" s="135" t="str">
        <f>IF(A34="","",A34)</f>
        <v>長崎　　　　　　　　</v>
      </c>
    </row>
    <row r="35" spans="1:14" ht="18" customHeight="1">
      <c r="A35" s="203" t="s">
        <v>101</v>
      </c>
      <c r="B35" s="73">
        <v>2485</v>
      </c>
      <c r="C35" s="74">
        <v>10305619</v>
      </c>
      <c r="D35" s="73">
        <v>1114</v>
      </c>
      <c r="E35" s="74">
        <v>375349</v>
      </c>
      <c r="F35" s="73">
        <v>3599</v>
      </c>
      <c r="G35" s="74">
        <v>10680968</v>
      </c>
      <c r="H35" s="73">
        <v>126</v>
      </c>
      <c r="I35" s="75">
        <v>711232</v>
      </c>
      <c r="J35" s="73">
        <v>218</v>
      </c>
      <c r="K35" s="75">
        <v>53837</v>
      </c>
      <c r="L35" s="73">
        <v>3777</v>
      </c>
      <c r="M35" s="75">
        <v>10023574</v>
      </c>
      <c r="N35" s="133" t="str">
        <f aca="true" t="shared" si="2" ref="N35:N42">IF(A35="","",A35)</f>
        <v>佐世保　　　　　　　</v>
      </c>
    </row>
    <row r="36" spans="1:14" ht="18" customHeight="1">
      <c r="A36" s="203" t="s">
        <v>102</v>
      </c>
      <c r="B36" s="73">
        <v>1026</v>
      </c>
      <c r="C36" s="74">
        <v>2767407</v>
      </c>
      <c r="D36" s="73">
        <v>340</v>
      </c>
      <c r="E36" s="74">
        <v>106669</v>
      </c>
      <c r="F36" s="73">
        <v>1366</v>
      </c>
      <c r="G36" s="74">
        <v>2874076</v>
      </c>
      <c r="H36" s="73">
        <v>60</v>
      </c>
      <c r="I36" s="75">
        <v>67557</v>
      </c>
      <c r="J36" s="73">
        <v>92</v>
      </c>
      <c r="K36" s="75">
        <v>18246</v>
      </c>
      <c r="L36" s="73">
        <v>1435</v>
      </c>
      <c r="M36" s="75">
        <v>2824764</v>
      </c>
      <c r="N36" s="133" t="str">
        <f t="shared" si="2"/>
        <v>島原　　　　　　　　</v>
      </c>
    </row>
    <row r="37" spans="1:14" ht="18" customHeight="1">
      <c r="A37" s="203" t="s">
        <v>103</v>
      </c>
      <c r="B37" s="73">
        <v>1558</v>
      </c>
      <c r="C37" s="74">
        <v>5895031</v>
      </c>
      <c r="D37" s="73">
        <v>629</v>
      </c>
      <c r="E37" s="74">
        <v>228353</v>
      </c>
      <c r="F37" s="73">
        <v>2187</v>
      </c>
      <c r="G37" s="74">
        <v>6123384</v>
      </c>
      <c r="H37" s="73">
        <v>110</v>
      </c>
      <c r="I37" s="75">
        <v>1568252</v>
      </c>
      <c r="J37" s="73">
        <v>100</v>
      </c>
      <c r="K37" s="75">
        <v>30073</v>
      </c>
      <c r="L37" s="73">
        <v>2314</v>
      </c>
      <c r="M37" s="75">
        <v>4585206</v>
      </c>
      <c r="N37" s="133" t="str">
        <f t="shared" si="2"/>
        <v>諫早　　　　　　　　</v>
      </c>
    </row>
    <row r="38" spans="1:14" ht="18" customHeight="1">
      <c r="A38" s="203" t="s">
        <v>104</v>
      </c>
      <c r="B38" s="73">
        <v>433</v>
      </c>
      <c r="C38" s="74">
        <v>1001796</v>
      </c>
      <c r="D38" s="73">
        <v>184</v>
      </c>
      <c r="E38" s="74">
        <v>52754</v>
      </c>
      <c r="F38" s="73">
        <v>617</v>
      </c>
      <c r="G38" s="74">
        <v>1054549</v>
      </c>
      <c r="H38" s="73">
        <v>30</v>
      </c>
      <c r="I38" s="75">
        <v>33936</v>
      </c>
      <c r="J38" s="73">
        <v>25</v>
      </c>
      <c r="K38" s="75">
        <v>13474</v>
      </c>
      <c r="L38" s="73">
        <v>655</v>
      </c>
      <c r="M38" s="75">
        <v>1034087</v>
      </c>
      <c r="N38" s="133" t="str">
        <f t="shared" si="2"/>
        <v>福江　　　　　　　　</v>
      </c>
    </row>
    <row r="39" spans="1:14" ht="18" customHeight="1">
      <c r="A39" s="203" t="s">
        <v>105</v>
      </c>
      <c r="B39" s="73">
        <v>593</v>
      </c>
      <c r="C39" s="74">
        <v>1615610</v>
      </c>
      <c r="D39" s="73">
        <v>270</v>
      </c>
      <c r="E39" s="74">
        <v>90273</v>
      </c>
      <c r="F39" s="73">
        <v>863</v>
      </c>
      <c r="G39" s="74">
        <v>1705883</v>
      </c>
      <c r="H39" s="73">
        <v>46</v>
      </c>
      <c r="I39" s="75">
        <v>94973</v>
      </c>
      <c r="J39" s="73">
        <v>47</v>
      </c>
      <c r="K39" s="75">
        <v>-813</v>
      </c>
      <c r="L39" s="73">
        <v>911</v>
      </c>
      <c r="M39" s="75">
        <v>1610097</v>
      </c>
      <c r="N39" s="133" t="str">
        <f t="shared" si="2"/>
        <v>平戸　　　　　　　　</v>
      </c>
    </row>
    <row r="40" spans="1:14" ht="18" customHeight="1">
      <c r="A40" s="203" t="s">
        <v>106</v>
      </c>
      <c r="B40" s="73">
        <v>332</v>
      </c>
      <c r="C40" s="74">
        <v>773854</v>
      </c>
      <c r="D40" s="73">
        <v>105</v>
      </c>
      <c r="E40" s="74">
        <v>38691</v>
      </c>
      <c r="F40" s="73">
        <v>437</v>
      </c>
      <c r="G40" s="74">
        <v>812545</v>
      </c>
      <c r="H40" s="73">
        <v>18</v>
      </c>
      <c r="I40" s="75">
        <v>73427</v>
      </c>
      <c r="J40" s="73">
        <v>2</v>
      </c>
      <c r="K40" s="75">
        <v>537</v>
      </c>
      <c r="L40" s="73">
        <v>455</v>
      </c>
      <c r="M40" s="75">
        <v>739655</v>
      </c>
      <c r="N40" s="133" t="str">
        <f t="shared" si="2"/>
        <v>壱岐　　　　　　　　</v>
      </c>
    </row>
    <row r="41" spans="1:14" ht="18" customHeight="1">
      <c r="A41" s="203" t="s">
        <v>107</v>
      </c>
      <c r="B41" s="73">
        <v>284</v>
      </c>
      <c r="C41" s="74">
        <v>529178</v>
      </c>
      <c r="D41" s="73">
        <v>102</v>
      </c>
      <c r="E41" s="74">
        <v>31505</v>
      </c>
      <c r="F41" s="73">
        <v>386</v>
      </c>
      <c r="G41" s="74">
        <v>560684</v>
      </c>
      <c r="H41" s="73">
        <v>23</v>
      </c>
      <c r="I41" s="75">
        <v>32843</v>
      </c>
      <c r="J41" s="73">
        <v>34</v>
      </c>
      <c r="K41" s="75">
        <v>-2455</v>
      </c>
      <c r="L41" s="73">
        <v>439</v>
      </c>
      <c r="M41" s="75">
        <v>525386</v>
      </c>
      <c r="N41" s="133" t="str">
        <f t="shared" si="2"/>
        <v>厳原　　　　　　　　</v>
      </c>
    </row>
    <row r="42" spans="1:14" s="6" customFormat="1" ht="18" customHeight="1">
      <c r="A42" s="204" t="s">
        <v>110</v>
      </c>
      <c r="B42" s="76">
        <v>11200</v>
      </c>
      <c r="C42" s="77">
        <v>42930242</v>
      </c>
      <c r="D42" s="76">
        <v>4791</v>
      </c>
      <c r="E42" s="77">
        <v>1690325</v>
      </c>
      <c r="F42" s="76">
        <v>15991</v>
      </c>
      <c r="G42" s="77">
        <v>44620567</v>
      </c>
      <c r="H42" s="76">
        <v>693</v>
      </c>
      <c r="I42" s="78">
        <v>3215875</v>
      </c>
      <c r="J42" s="76">
        <v>875</v>
      </c>
      <c r="K42" s="78">
        <v>162897</v>
      </c>
      <c r="L42" s="76">
        <v>16844</v>
      </c>
      <c r="M42" s="78">
        <v>41567589</v>
      </c>
      <c r="N42" s="134" t="str">
        <f t="shared" si="2"/>
        <v>長崎県計</v>
      </c>
    </row>
    <row r="43" spans="1:14" s="142" customFormat="1" ht="18" customHeight="1" thickBot="1">
      <c r="A43" s="211"/>
      <c r="B43" s="212"/>
      <c r="C43" s="213"/>
      <c r="D43" s="212"/>
      <c r="E43" s="213"/>
      <c r="F43" s="212"/>
      <c r="G43" s="213"/>
      <c r="H43" s="212"/>
      <c r="I43" s="214"/>
      <c r="J43" s="212"/>
      <c r="K43" s="214"/>
      <c r="L43" s="215"/>
      <c r="M43" s="216"/>
      <c r="N43" s="137"/>
    </row>
    <row r="44" spans="1:14" s="6" customFormat="1" ht="24" customHeight="1" thickBot="1" thickTop="1">
      <c r="A44" s="217" t="s">
        <v>111</v>
      </c>
      <c r="B44" s="37">
        <v>64470</v>
      </c>
      <c r="C44" s="38">
        <v>320188220</v>
      </c>
      <c r="D44" s="37">
        <v>24392</v>
      </c>
      <c r="E44" s="38">
        <v>9062182</v>
      </c>
      <c r="F44" s="37">
        <v>88862</v>
      </c>
      <c r="G44" s="38">
        <v>329250402</v>
      </c>
      <c r="H44" s="37">
        <v>4321</v>
      </c>
      <c r="I44" s="39">
        <v>49512121</v>
      </c>
      <c r="J44" s="37">
        <v>5140</v>
      </c>
      <c r="K44" s="39">
        <v>739819</v>
      </c>
      <c r="L44" s="37">
        <v>93999</v>
      </c>
      <c r="M44" s="39">
        <v>280478100</v>
      </c>
      <c r="N44" s="138" t="s">
        <v>47</v>
      </c>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sheetData>
  <sheetProtection/>
  <mergeCells count="10">
    <mergeCell ref="A2:I2"/>
    <mergeCell ref="B3:G3"/>
    <mergeCell ref="H3:I4"/>
    <mergeCell ref="B4:C4"/>
    <mergeCell ref="D4:E4"/>
    <mergeCell ref="F4:G4"/>
    <mergeCell ref="A3:A5"/>
    <mergeCell ref="N3:N5"/>
    <mergeCell ref="J3:K4"/>
    <mergeCell ref="L3:M4"/>
  </mergeCells>
  <printOptions horizontalCentered="1"/>
  <pageMargins left="0.7874015748031497" right="0.31496062992125984" top="0.6692913385826772" bottom="0.56" header="0.5118110236220472" footer="0.2362204724409449"/>
  <pageSetup horizontalDpi="600" verticalDpi="600" orientation="landscape" paperSize="9" scale="68" r:id="rId1"/>
  <headerFooter alignWithMargins="0">
    <oddFooter>&amp;R福岡国税局
消費税
(H20)</oddFooter>
  </headerFooter>
</worksheet>
</file>

<file path=xl/worksheets/sheet6.xml><?xml version="1.0" encoding="utf-8"?>
<worksheet xmlns="http://schemas.openxmlformats.org/spreadsheetml/2006/main" xmlns:r="http://schemas.openxmlformats.org/officeDocument/2006/relationships">
  <dimension ref="A1:R44"/>
  <sheetViews>
    <sheetView showGridLines="0" view="pageBreakPreview" zoomScale="80" zoomScaleNormal="70" zoomScaleSheetLayoutView="80" zoomScalePageLayoutView="0" workbookViewId="0" topLeftCell="A1">
      <selection activeCell="A44" sqref="A44"/>
    </sheetView>
  </sheetViews>
  <sheetFormatPr defaultColWidth="9.00390625" defaultRowHeight="13.5"/>
  <cols>
    <col min="1" max="1" width="10.375" style="141" customWidth="1"/>
    <col min="2" max="2" width="7.375" style="141" customWidth="1"/>
    <col min="3" max="3" width="10.875" style="141" customWidth="1"/>
    <col min="4" max="4" width="7.375" style="141" customWidth="1"/>
    <col min="5" max="5" width="10.875" style="141" customWidth="1"/>
    <col min="6" max="6" width="7.375" style="141" customWidth="1"/>
    <col min="7" max="7" width="10.875" style="141" customWidth="1"/>
    <col min="8" max="8" width="7.375" style="141" customWidth="1"/>
    <col min="9" max="9" width="10.875" style="141" customWidth="1"/>
    <col min="10" max="10" width="7.375" style="141" customWidth="1"/>
    <col min="11" max="11" width="10.875" style="141" customWidth="1"/>
    <col min="12" max="12" width="7.375" style="141" customWidth="1"/>
    <col min="13" max="13" width="11.75390625" style="141" bestFit="1" customWidth="1"/>
    <col min="14" max="17" width="10.50390625" style="141" customWidth="1"/>
    <col min="18" max="18" width="10.375" style="141" customWidth="1"/>
    <col min="19" max="16384" width="9.00390625" style="141" customWidth="1"/>
  </cols>
  <sheetData>
    <row r="1" spans="1:16" ht="13.5">
      <c r="A1" s="4" t="s">
        <v>62</v>
      </c>
      <c r="B1" s="4"/>
      <c r="C1" s="4"/>
      <c r="D1" s="4"/>
      <c r="E1" s="4"/>
      <c r="F1" s="4"/>
      <c r="G1" s="4"/>
      <c r="H1" s="4"/>
      <c r="I1" s="4"/>
      <c r="J1" s="4"/>
      <c r="K1" s="4"/>
      <c r="L1" s="1"/>
      <c r="M1" s="1"/>
      <c r="N1" s="1"/>
      <c r="O1" s="1"/>
      <c r="P1" s="1"/>
    </row>
    <row r="2" spans="1:16" ht="14.25" thickBot="1">
      <c r="A2" s="191" t="s">
        <v>39</v>
      </c>
      <c r="B2" s="191"/>
      <c r="C2" s="191"/>
      <c r="D2" s="191"/>
      <c r="E2" s="191"/>
      <c r="F2" s="191"/>
      <c r="G2" s="191"/>
      <c r="H2" s="191"/>
      <c r="I2" s="191"/>
      <c r="J2" s="81"/>
      <c r="K2" s="81"/>
      <c r="L2" s="1"/>
      <c r="M2" s="1"/>
      <c r="N2" s="1"/>
      <c r="O2" s="1"/>
      <c r="P2" s="1"/>
    </row>
    <row r="3" spans="1:18" ht="19.5" customHeight="1">
      <c r="A3" s="185" t="s">
        <v>42</v>
      </c>
      <c r="B3" s="188" t="s">
        <v>35</v>
      </c>
      <c r="C3" s="188"/>
      <c r="D3" s="188"/>
      <c r="E3" s="188"/>
      <c r="F3" s="188"/>
      <c r="G3" s="188"/>
      <c r="H3" s="188" t="s">
        <v>13</v>
      </c>
      <c r="I3" s="188"/>
      <c r="J3" s="201" t="s">
        <v>48</v>
      </c>
      <c r="K3" s="188"/>
      <c r="L3" s="188" t="s">
        <v>30</v>
      </c>
      <c r="M3" s="188"/>
      <c r="N3" s="192" t="s">
        <v>40</v>
      </c>
      <c r="O3" s="193"/>
      <c r="P3" s="193"/>
      <c r="Q3" s="193"/>
      <c r="R3" s="182" t="s">
        <v>55</v>
      </c>
    </row>
    <row r="4" spans="1:18" ht="17.25" customHeight="1">
      <c r="A4" s="186"/>
      <c r="B4" s="189" t="s">
        <v>18</v>
      </c>
      <c r="C4" s="189"/>
      <c r="D4" s="189" t="s">
        <v>31</v>
      </c>
      <c r="E4" s="189"/>
      <c r="F4" s="189" t="s">
        <v>32</v>
      </c>
      <c r="G4" s="189"/>
      <c r="H4" s="189"/>
      <c r="I4" s="189"/>
      <c r="J4" s="189"/>
      <c r="K4" s="189"/>
      <c r="L4" s="189"/>
      <c r="M4" s="189"/>
      <c r="N4" s="197" t="s">
        <v>52</v>
      </c>
      <c r="O4" s="199" t="s">
        <v>53</v>
      </c>
      <c r="P4" s="195" t="s">
        <v>49</v>
      </c>
      <c r="Q4" s="180" t="s">
        <v>33</v>
      </c>
      <c r="R4" s="183"/>
    </row>
    <row r="5" spans="1:18" ht="28.5" customHeight="1">
      <c r="A5" s="187"/>
      <c r="B5" s="92" t="s">
        <v>50</v>
      </c>
      <c r="C5" s="94" t="s">
        <v>51</v>
      </c>
      <c r="D5" s="92" t="s">
        <v>50</v>
      </c>
      <c r="E5" s="94" t="s">
        <v>51</v>
      </c>
      <c r="F5" s="92" t="s">
        <v>50</v>
      </c>
      <c r="G5" s="94" t="s">
        <v>36</v>
      </c>
      <c r="H5" s="92" t="s">
        <v>50</v>
      </c>
      <c r="I5" s="94" t="s">
        <v>37</v>
      </c>
      <c r="J5" s="92" t="s">
        <v>50</v>
      </c>
      <c r="K5" s="94" t="s">
        <v>38</v>
      </c>
      <c r="L5" s="92" t="s">
        <v>50</v>
      </c>
      <c r="M5" s="96" t="s">
        <v>44</v>
      </c>
      <c r="N5" s="198"/>
      <c r="O5" s="200"/>
      <c r="P5" s="196"/>
      <c r="Q5" s="194"/>
      <c r="R5" s="184"/>
    </row>
    <row r="6" spans="1:18" s="88" customFormat="1" ht="10.5">
      <c r="A6" s="85"/>
      <c r="B6" s="82" t="s">
        <v>4</v>
      </c>
      <c r="C6" s="83" t="s">
        <v>5</v>
      </c>
      <c r="D6" s="82" t="s">
        <v>4</v>
      </c>
      <c r="E6" s="83" t="s">
        <v>5</v>
      </c>
      <c r="F6" s="82" t="s">
        <v>4</v>
      </c>
      <c r="G6" s="83" t="s">
        <v>5</v>
      </c>
      <c r="H6" s="82" t="s">
        <v>4</v>
      </c>
      <c r="I6" s="83" t="s">
        <v>5</v>
      </c>
      <c r="J6" s="82" t="s">
        <v>4</v>
      </c>
      <c r="K6" s="83" t="s">
        <v>5</v>
      </c>
      <c r="L6" s="82" t="s">
        <v>4</v>
      </c>
      <c r="M6" s="83" t="s">
        <v>5</v>
      </c>
      <c r="N6" s="82" t="s">
        <v>4</v>
      </c>
      <c r="O6" s="87" t="s">
        <v>4</v>
      </c>
      <c r="P6" s="87" t="s">
        <v>4</v>
      </c>
      <c r="Q6" s="139" t="s">
        <v>4</v>
      </c>
      <c r="R6" s="131"/>
    </row>
    <row r="7" spans="1:18" ht="18" customHeight="1">
      <c r="A7" s="102" t="s">
        <v>75</v>
      </c>
      <c r="B7" s="70">
        <v>1288</v>
      </c>
      <c r="C7" s="71">
        <v>8077615</v>
      </c>
      <c r="D7" s="70">
        <v>910</v>
      </c>
      <c r="E7" s="71">
        <v>238405</v>
      </c>
      <c r="F7" s="70">
        <v>2198</v>
      </c>
      <c r="G7" s="71">
        <v>8316020</v>
      </c>
      <c r="H7" s="70">
        <v>139</v>
      </c>
      <c r="I7" s="71">
        <v>560940</v>
      </c>
      <c r="J7" s="70">
        <v>120</v>
      </c>
      <c r="K7" s="71">
        <v>13802</v>
      </c>
      <c r="L7" s="70">
        <v>2371</v>
      </c>
      <c r="M7" s="71">
        <v>7768881</v>
      </c>
      <c r="N7" s="70">
        <v>2335</v>
      </c>
      <c r="O7" s="218">
        <v>48</v>
      </c>
      <c r="P7" s="218">
        <v>6</v>
      </c>
      <c r="Q7" s="219">
        <v>2389</v>
      </c>
      <c r="R7" s="132" t="str">
        <f>IF(A7="","",A7)</f>
        <v>門司　　　　　　　　</v>
      </c>
    </row>
    <row r="8" spans="1:18" ht="18" customHeight="1">
      <c r="A8" s="101" t="s">
        <v>76</v>
      </c>
      <c r="B8" s="70">
        <v>2526</v>
      </c>
      <c r="C8" s="71">
        <v>6521930</v>
      </c>
      <c r="D8" s="70">
        <v>1845</v>
      </c>
      <c r="E8" s="71">
        <v>525345</v>
      </c>
      <c r="F8" s="70">
        <v>4371</v>
      </c>
      <c r="G8" s="71">
        <v>7047274</v>
      </c>
      <c r="H8" s="70">
        <v>163</v>
      </c>
      <c r="I8" s="71">
        <v>1293024</v>
      </c>
      <c r="J8" s="70">
        <v>194</v>
      </c>
      <c r="K8" s="71">
        <v>24561</v>
      </c>
      <c r="L8" s="70">
        <v>4599</v>
      </c>
      <c r="M8" s="71">
        <v>5778811</v>
      </c>
      <c r="N8" s="70">
        <v>4545</v>
      </c>
      <c r="O8" s="218">
        <v>87</v>
      </c>
      <c r="P8" s="218">
        <v>14</v>
      </c>
      <c r="Q8" s="219">
        <v>4646</v>
      </c>
      <c r="R8" s="133" t="str">
        <f aca="true" t="shared" si="0" ref="R8:R14">IF(A8="","",A8)</f>
        <v>若松　　　　　　　　</v>
      </c>
    </row>
    <row r="9" spans="1:18" ht="18" customHeight="1">
      <c r="A9" s="101" t="s">
        <v>77</v>
      </c>
      <c r="B9" s="73">
        <v>5935</v>
      </c>
      <c r="C9" s="74">
        <v>25085777</v>
      </c>
      <c r="D9" s="73">
        <v>4046</v>
      </c>
      <c r="E9" s="74">
        <v>1243047</v>
      </c>
      <c r="F9" s="73">
        <v>9981</v>
      </c>
      <c r="G9" s="74">
        <v>26328824</v>
      </c>
      <c r="H9" s="73">
        <v>387</v>
      </c>
      <c r="I9" s="74">
        <v>755679</v>
      </c>
      <c r="J9" s="73">
        <v>562</v>
      </c>
      <c r="K9" s="74">
        <v>123981</v>
      </c>
      <c r="L9" s="73">
        <v>10488</v>
      </c>
      <c r="M9" s="74">
        <v>25697125</v>
      </c>
      <c r="N9" s="73">
        <v>10706</v>
      </c>
      <c r="O9" s="220">
        <v>206</v>
      </c>
      <c r="P9" s="220">
        <v>63</v>
      </c>
      <c r="Q9" s="221">
        <v>10975</v>
      </c>
      <c r="R9" s="133" t="str">
        <f t="shared" si="0"/>
        <v>小倉　　　　　　　　</v>
      </c>
    </row>
    <row r="10" spans="1:18" ht="18" customHeight="1">
      <c r="A10" s="101" t="s">
        <v>78</v>
      </c>
      <c r="B10" s="73">
        <v>4875</v>
      </c>
      <c r="C10" s="74">
        <v>18582166</v>
      </c>
      <c r="D10" s="73">
        <v>3668</v>
      </c>
      <c r="E10" s="74">
        <v>1097101</v>
      </c>
      <c r="F10" s="73">
        <v>8543</v>
      </c>
      <c r="G10" s="74">
        <v>19679267</v>
      </c>
      <c r="H10" s="73">
        <v>261</v>
      </c>
      <c r="I10" s="74">
        <v>2575979</v>
      </c>
      <c r="J10" s="73">
        <v>438</v>
      </c>
      <c r="K10" s="74">
        <v>-21596</v>
      </c>
      <c r="L10" s="73">
        <v>8911</v>
      </c>
      <c r="M10" s="74">
        <v>17081692</v>
      </c>
      <c r="N10" s="73">
        <v>8842</v>
      </c>
      <c r="O10" s="220">
        <v>126</v>
      </c>
      <c r="P10" s="220">
        <v>41</v>
      </c>
      <c r="Q10" s="221">
        <v>9009</v>
      </c>
      <c r="R10" s="133" t="str">
        <f t="shared" si="0"/>
        <v>八幡　　　　　　　　</v>
      </c>
    </row>
    <row r="11" spans="1:18" ht="18" customHeight="1">
      <c r="A11" s="101" t="s">
        <v>79</v>
      </c>
      <c r="B11" s="73">
        <v>7674</v>
      </c>
      <c r="C11" s="74">
        <v>59808181</v>
      </c>
      <c r="D11" s="73">
        <v>3758</v>
      </c>
      <c r="E11" s="74">
        <v>1235718</v>
      </c>
      <c r="F11" s="73">
        <v>11432</v>
      </c>
      <c r="G11" s="74">
        <v>61043898</v>
      </c>
      <c r="H11" s="73">
        <v>772</v>
      </c>
      <c r="I11" s="74">
        <v>3901679</v>
      </c>
      <c r="J11" s="73">
        <v>773</v>
      </c>
      <c r="K11" s="74">
        <v>232507</v>
      </c>
      <c r="L11" s="73">
        <v>12333</v>
      </c>
      <c r="M11" s="74">
        <v>57374725</v>
      </c>
      <c r="N11" s="73">
        <v>12237</v>
      </c>
      <c r="O11" s="220">
        <v>336</v>
      </c>
      <c r="P11" s="220">
        <v>210</v>
      </c>
      <c r="Q11" s="221">
        <v>12783</v>
      </c>
      <c r="R11" s="133" t="str">
        <f t="shared" si="0"/>
        <v>博多　　　　　　　　</v>
      </c>
    </row>
    <row r="12" spans="1:18" ht="18" customHeight="1">
      <c r="A12" s="101" t="s">
        <v>80</v>
      </c>
      <c r="B12" s="73">
        <v>6648</v>
      </c>
      <c r="C12" s="74">
        <v>16509991</v>
      </c>
      <c r="D12" s="73">
        <v>5022</v>
      </c>
      <c r="E12" s="74">
        <v>1429101</v>
      </c>
      <c r="F12" s="73">
        <v>11670</v>
      </c>
      <c r="G12" s="74">
        <v>17939093</v>
      </c>
      <c r="H12" s="73">
        <v>527</v>
      </c>
      <c r="I12" s="74">
        <v>1040261</v>
      </c>
      <c r="J12" s="73">
        <v>667</v>
      </c>
      <c r="K12" s="74">
        <v>133780</v>
      </c>
      <c r="L12" s="73">
        <v>12368</v>
      </c>
      <c r="M12" s="74">
        <v>17032611</v>
      </c>
      <c r="N12" s="73">
        <v>12118</v>
      </c>
      <c r="O12" s="220">
        <v>299</v>
      </c>
      <c r="P12" s="220">
        <v>66</v>
      </c>
      <c r="Q12" s="221">
        <v>12483</v>
      </c>
      <c r="R12" s="133" t="str">
        <f t="shared" si="0"/>
        <v>香椎　　　　　　　　</v>
      </c>
    </row>
    <row r="13" spans="1:18" ht="18" customHeight="1">
      <c r="A13" s="101" t="s">
        <v>81</v>
      </c>
      <c r="B13" s="73">
        <v>8900</v>
      </c>
      <c r="C13" s="74">
        <v>56466417</v>
      </c>
      <c r="D13" s="73">
        <v>6025</v>
      </c>
      <c r="E13" s="74">
        <v>2093551</v>
      </c>
      <c r="F13" s="73">
        <v>14925</v>
      </c>
      <c r="G13" s="74">
        <v>58559968</v>
      </c>
      <c r="H13" s="73">
        <v>773</v>
      </c>
      <c r="I13" s="74">
        <v>3512480</v>
      </c>
      <c r="J13" s="73">
        <v>855</v>
      </c>
      <c r="K13" s="74">
        <v>114301</v>
      </c>
      <c r="L13" s="73">
        <v>15937</v>
      </c>
      <c r="M13" s="74">
        <v>55161789</v>
      </c>
      <c r="N13" s="73">
        <v>15883</v>
      </c>
      <c r="O13" s="220">
        <v>425</v>
      </c>
      <c r="P13" s="220">
        <v>190</v>
      </c>
      <c r="Q13" s="221">
        <v>16498</v>
      </c>
      <c r="R13" s="133" t="str">
        <f t="shared" si="0"/>
        <v>福岡　　　　　　　　</v>
      </c>
    </row>
    <row r="14" spans="1:18" ht="18" customHeight="1">
      <c r="A14" s="101" t="s">
        <v>82</v>
      </c>
      <c r="B14" s="73">
        <v>6039</v>
      </c>
      <c r="C14" s="74">
        <v>13294066</v>
      </c>
      <c r="D14" s="73">
        <v>5502</v>
      </c>
      <c r="E14" s="74">
        <v>1543352</v>
      </c>
      <c r="F14" s="73">
        <v>11541</v>
      </c>
      <c r="G14" s="74">
        <v>14837418</v>
      </c>
      <c r="H14" s="73">
        <v>476</v>
      </c>
      <c r="I14" s="74">
        <v>2079811</v>
      </c>
      <c r="J14" s="73">
        <v>815</v>
      </c>
      <c r="K14" s="74">
        <v>69073</v>
      </c>
      <c r="L14" s="73">
        <v>12151</v>
      </c>
      <c r="M14" s="74">
        <v>12826680</v>
      </c>
      <c r="N14" s="73">
        <v>12292</v>
      </c>
      <c r="O14" s="220">
        <v>259</v>
      </c>
      <c r="P14" s="220">
        <v>55</v>
      </c>
      <c r="Q14" s="221">
        <v>12606</v>
      </c>
      <c r="R14" s="133" t="str">
        <f t="shared" si="0"/>
        <v>西福岡　　　　　　　</v>
      </c>
    </row>
    <row r="15" spans="1:18" ht="18" customHeight="1">
      <c r="A15" s="101" t="s">
        <v>83</v>
      </c>
      <c r="B15" s="73">
        <v>2760</v>
      </c>
      <c r="C15" s="74">
        <v>6012228</v>
      </c>
      <c r="D15" s="73">
        <v>3300</v>
      </c>
      <c r="E15" s="74">
        <v>813987</v>
      </c>
      <c r="F15" s="73">
        <v>6060</v>
      </c>
      <c r="G15" s="74">
        <v>6826216</v>
      </c>
      <c r="H15" s="73">
        <v>134</v>
      </c>
      <c r="I15" s="74">
        <v>153957</v>
      </c>
      <c r="J15" s="73">
        <v>314</v>
      </c>
      <c r="K15" s="74">
        <v>27383</v>
      </c>
      <c r="L15" s="73">
        <v>6255</v>
      </c>
      <c r="M15" s="74">
        <v>6699642</v>
      </c>
      <c r="N15" s="73">
        <v>6131</v>
      </c>
      <c r="O15" s="220">
        <v>73</v>
      </c>
      <c r="P15" s="220">
        <v>13</v>
      </c>
      <c r="Q15" s="221">
        <v>6217</v>
      </c>
      <c r="R15" s="133" t="str">
        <f aca="true" t="shared" si="1" ref="R15:R25">IF(A15="","",A15)</f>
        <v>大牟田　　　　　　　</v>
      </c>
    </row>
    <row r="16" spans="1:18" ht="18" customHeight="1">
      <c r="A16" s="101" t="s">
        <v>84</v>
      </c>
      <c r="B16" s="73">
        <v>5231</v>
      </c>
      <c r="C16" s="74">
        <v>14780197</v>
      </c>
      <c r="D16" s="73">
        <v>4945</v>
      </c>
      <c r="E16" s="74">
        <v>1321662</v>
      </c>
      <c r="F16" s="73">
        <v>10176</v>
      </c>
      <c r="G16" s="74">
        <v>16101859</v>
      </c>
      <c r="H16" s="73">
        <v>305</v>
      </c>
      <c r="I16" s="74">
        <v>10132986</v>
      </c>
      <c r="J16" s="73">
        <v>626</v>
      </c>
      <c r="K16" s="74">
        <v>41107</v>
      </c>
      <c r="L16" s="73">
        <v>10562</v>
      </c>
      <c r="M16" s="74">
        <v>6009980</v>
      </c>
      <c r="N16" s="73">
        <v>10597</v>
      </c>
      <c r="O16" s="220">
        <v>163</v>
      </c>
      <c r="P16" s="220">
        <v>55</v>
      </c>
      <c r="Q16" s="221">
        <v>10815</v>
      </c>
      <c r="R16" s="133" t="str">
        <f t="shared" si="1"/>
        <v>久留米　　　　　　　</v>
      </c>
    </row>
    <row r="17" spans="1:18" ht="18" customHeight="1">
      <c r="A17" s="101" t="s">
        <v>85</v>
      </c>
      <c r="B17" s="73">
        <v>1503</v>
      </c>
      <c r="C17" s="74">
        <v>4609500</v>
      </c>
      <c r="D17" s="73">
        <v>1107</v>
      </c>
      <c r="E17" s="74">
        <v>303374</v>
      </c>
      <c r="F17" s="73">
        <v>2610</v>
      </c>
      <c r="G17" s="74">
        <v>4912874</v>
      </c>
      <c r="H17" s="73">
        <v>100</v>
      </c>
      <c r="I17" s="74">
        <v>17166021</v>
      </c>
      <c r="J17" s="73">
        <v>129</v>
      </c>
      <c r="K17" s="74">
        <v>29289</v>
      </c>
      <c r="L17" s="73">
        <v>2753</v>
      </c>
      <c r="M17" s="74">
        <v>-12223859</v>
      </c>
      <c r="N17" s="73">
        <v>2718</v>
      </c>
      <c r="O17" s="220">
        <v>55</v>
      </c>
      <c r="P17" s="220">
        <v>17</v>
      </c>
      <c r="Q17" s="221">
        <v>2790</v>
      </c>
      <c r="R17" s="133" t="str">
        <f>IF(A17="","",A17)</f>
        <v>直方　　　　　　　　</v>
      </c>
    </row>
    <row r="18" spans="1:18" ht="18" customHeight="1">
      <c r="A18" s="101" t="s">
        <v>86</v>
      </c>
      <c r="B18" s="73">
        <v>2302</v>
      </c>
      <c r="C18" s="74">
        <v>4688648</v>
      </c>
      <c r="D18" s="73">
        <v>1800</v>
      </c>
      <c r="E18" s="74">
        <v>504070</v>
      </c>
      <c r="F18" s="73">
        <v>4102</v>
      </c>
      <c r="G18" s="74">
        <v>5192718</v>
      </c>
      <c r="H18" s="73">
        <v>130</v>
      </c>
      <c r="I18" s="74">
        <v>236848</v>
      </c>
      <c r="J18" s="73">
        <v>210</v>
      </c>
      <c r="K18" s="74">
        <v>28437</v>
      </c>
      <c r="L18" s="73">
        <v>4280</v>
      </c>
      <c r="M18" s="74">
        <v>4984307</v>
      </c>
      <c r="N18" s="73">
        <v>4253</v>
      </c>
      <c r="O18" s="220">
        <v>67</v>
      </c>
      <c r="P18" s="220">
        <v>16</v>
      </c>
      <c r="Q18" s="221">
        <v>4336</v>
      </c>
      <c r="R18" s="133" t="str">
        <f>IF(A18="","",A18)</f>
        <v>飯塚　　　　　　　　</v>
      </c>
    </row>
    <row r="19" spans="1:18" ht="18" customHeight="1">
      <c r="A19" s="101" t="s">
        <v>87</v>
      </c>
      <c r="B19" s="73">
        <v>1589</v>
      </c>
      <c r="C19" s="74">
        <v>2849014</v>
      </c>
      <c r="D19" s="73">
        <v>1297</v>
      </c>
      <c r="E19" s="74">
        <v>346974</v>
      </c>
      <c r="F19" s="73">
        <v>2886</v>
      </c>
      <c r="G19" s="74">
        <v>3195988</v>
      </c>
      <c r="H19" s="73">
        <v>74</v>
      </c>
      <c r="I19" s="74">
        <v>160122</v>
      </c>
      <c r="J19" s="73">
        <v>193</v>
      </c>
      <c r="K19" s="74">
        <v>30925</v>
      </c>
      <c r="L19" s="73">
        <v>2996</v>
      </c>
      <c r="M19" s="74">
        <v>3066792</v>
      </c>
      <c r="N19" s="73">
        <v>2989</v>
      </c>
      <c r="O19" s="220">
        <v>41</v>
      </c>
      <c r="P19" s="220">
        <v>9</v>
      </c>
      <c r="Q19" s="221">
        <v>3039</v>
      </c>
      <c r="R19" s="133" t="str">
        <f>IF(A19="","",A19)</f>
        <v>田川　　　　　　　　</v>
      </c>
    </row>
    <row r="20" spans="1:18" ht="18" customHeight="1">
      <c r="A20" s="101" t="s">
        <v>88</v>
      </c>
      <c r="B20" s="73">
        <v>1181</v>
      </c>
      <c r="C20" s="74">
        <v>2588008</v>
      </c>
      <c r="D20" s="73">
        <v>1320</v>
      </c>
      <c r="E20" s="74">
        <v>311744</v>
      </c>
      <c r="F20" s="73">
        <v>2501</v>
      </c>
      <c r="G20" s="74">
        <v>2899753</v>
      </c>
      <c r="H20" s="73">
        <v>85</v>
      </c>
      <c r="I20" s="74">
        <v>266346</v>
      </c>
      <c r="J20" s="73">
        <v>108</v>
      </c>
      <c r="K20" s="74">
        <v>10530</v>
      </c>
      <c r="L20" s="73">
        <v>2599</v>
      </c>
      <c r="M20" s="74">
        <v>2643938</v>
      </c>
      <c r="N20" s="73">
        <v>2494</v>
      </c>
      <c r="O20" s="220">
        <v>45</v>
      </c>
      <c r="P20" s="220">
        <v>9</v>
      </c>
      <c r="Q20" s="221">
        <v>2548</v>
      </c>
      <c r="R20" s="133" t="str">
        <f t="shared" si="1"/>
        <v>甘木　　　　　　　　</v>
      </c>
    </row>
    <row r="21" spans="1:18" ht="18" customHeight="1">
      <c r="A21" s="101" t="s">
        <v>89</v>
      </c>
      <c r="B21" s="73">
        <v>1798</v>
      </c>
      <c r="C21" s="74">
        <v>3710565</v>
      </c>
      <c r="D21" s="73">
        <v>2311</v>
      </c>
      <c r="E21" s="74">
        <v>523437</v>
      </c>
      <c r="F21" s="73">
        <v>4109</v>
      </c>
      <c r="G21" s="74">
        <v>4234002</v>
      </c>
      <c r="H21" s="73">
        <v>130</v>
      </c>
      <c r="I21" s="74">
        <v>429743</v>
      </c>
      <c r="J21" s="73">
        <v>230</v>
      </c>
      <c r="K21" s="74">
        <v>31830</v>
      </c>
      <c r="L21" s="73">
        <v>4275</v>
      </c>
      <c r="M21" s="74">
        <v>3836089</v>
      </c>
      <c r="N21" s="73">
        <v>4199</v>
      </c>
      <c r="O21" s="220">
        <v>58</v>
      </c>
      <c r="P21" s="220">
        <v>8</v>
      </c>
      <c r="Q21" s="221">
        <v>4265</v>
      </c>
      <c r="R21" s="133" t="str">
        <f t="shared" si="1"/>
        <v>八女　　　　　　　　</v>
      </c>
    </row>
    <row r="22" spans="1:18" ht="18" customHeight="1">
      <c r="A22" s="101" t="s">
        <v>90</v>
      </c>
      <c r="B22" s="73">
        <v>1015</v>
      </c>
      <c r="C22" s="74">
        <v>1963757</v>
      </c>
      <c r="D22" s="73">
        <v>1017</v>
      </c>
      <c r="E22" s="74">
        <v>234632</v>
      </c>
      <c r="F22" s="73">
        <v>2032</v>
      </c>
      <c r="G22" s="74">
        <v>2198388</v>
      </c>
      <c r="H22" s="73">
        <v>54</v>
      </c>
      <c r="I22" s="74">
        <v>94842</v>
      </c>
      <c r="J22" s="73">
        <v>78</v>
      </c>
      <c r="K22" s="74">
        <v>19749</v>
      </c>
      <c r="L22" s="73">
        <v>2101</v>
      </c>
      <c r="M22" s="74">
        <v>2123295</v>
      </c>
      <c r="N22" s="73">
        <v>2113</v>
      </c>
      <c r="O22" s="220">
        <v>40</v>
      </c>
      <c r="P22" s="220">
        <v>7</v>
      </c>
      <c r="Q22" s="221">
        <v>2160</v>
      </c>
      <c r="R22" s="133" t="str">
        <f t="shared" si="1"/>
        <v>大川　　　　　　　　</v>
      </c>
    </row>
    <row r="23" spans="1:18" ht="18" customHeight="1">
      <c r="A23" s="101" t="s">
        <v>91</v>
      </c>
      <c r="B23" s="73">
        <v>1974</v>
      </c>
      <c r="C23" s="74">
        <v>4432355</v>
      </c>
      <c r="D23" s="73">
        <v>1404</v>
      </c>
      <c r="E23" s="74">
        <v>400244</v>
      </c>
      <c r="F23" s="73">
        <v>3378</v>
      </c>
      <c r="G23" s="74">
        <v>4832598</v>
      </c>
      <c r="H23" s="73">
        <v>104</v>
      </c>
      <c r="I23" s="74">
        <v>399665</v>
      </c>
      <c r="J23" s="73">
        <v>261</v>
      </c>
      <c r="K23" s="74">
        <v>43169</v>
      </c>
      <c r="L23" s="73">
        <v>3513</v>
      </c>
      <c r="M23" s="74">
        <v>4476102</v>
      </c>
      <c r="N23" s="73">
        <v>3561</v>
      </c>
      <c r="O23" s="220">
        <v>57</v>
      </c>
      <c r="P23" s="220">
        <v>11</v>
      </c>
      <c r="Q23" s="221">
        <v>3629</v>
      </c>
      <c r="R23" s="133" t="str">
        <f t="shared" si="1"/>
        <v>行橋　　　　　　　　</v>
      </c>
    </row>
    <row r="24" spans="1:18" ht="18" customHeight="1">
      <c r="A24" s="101" t="s">
        <v>92</v>
      </c>
      <c r="B24" s="73">
        <v>4620</v>
      </c>
      <c r="C24" s="74">
        <v>9875654</v>
      </c>
      <c r="D24" s="73">
        <v>3520</v>
      </c>
      <c r="E24" s="74">
        <v>969250</v>
      </c>
      <c r="F24" s="73">
        <v>8140</v>
      </c>
      <c r="G24" s="74">
        <v>10844904</v>
      </c>
      <c r="H24" s="73">
        <v>310</v>
      </c>
      <c r="I24" s="74">
        <v>383842</v>
      </c>
      <c r="J24" s="73">
        <v>416</v>
      </c>
      <c r="K24" s="74">
        <v>71375</v>
      </c>
      <c r="L24" s="73">
        <v>8565</v>
      </c>
      <c r="M24" s="74">
        <v>10532438</v>
      </c>
      <c r="N24" s="73">
        <v>8340</v>
      </c>
      <c r="O24" s="220">
        <v>163</v>
      </c>
      <c r="P24" s="220">
        <v>33</v>
      </c>
      <c r="Q24" s="221">
        <v>8536</v>
      </c>
      <c r="R24" s="133" t="str">
        <f t="shared" si="1"/>
        <v>筑紫　　　　　　　　</v>
      </c>
    </row>
    <row r="25" spans="1:18" s="6" customFormat="1" ht="18" customHeight="1">
      <c r="A25" s="91" t="s">
        <v>93</v>
      </c>
      <c r="B25" s="76">
        <v>67858</v>
      </c>
      <c r="C25" s="77">
        <v>259856069</v>
      </c>
      <c r="D25" s="76">
        <v>52797</v>
      </c>
      <c r="E25" s="77">
        <v>15134994</v>
      </c>
      <c r="F25" s="76">
        <v>120655</v>
      </c>
      <c r="G25" s="77">
        <v>274991063</v>
      </c>
      <c r="H25" s="76">
        <v>4924</v>
      </c>
      <c r="I25" s="77">
        <v>45144225</v>
      </c>
      <c r="J25" s="76">
        <v>6989</v>
      </c>
      <c r="K25" s="77">
        <v>1024200</v>
      </c>
      <c r="L25" s="76">
        <v>127057</v>
      </c>
      <c r="M25" s="77">
        <v>230871038</v>
      </c>
      <c r="N25" s="76">
        <v>126353</v>
      </c>
      <c r="O25" s="222">
        <v>2548</v>
      </c>
      <c r="P25" s="222">
        <v>823</v>
      </c>
      <c r="Q25" s="223">
        <v>129724</v>
      </c>
      <c r="R25" s="134" t="str">
        <f t="shared" si="1"/>
        <v>福岡県計</v>
      </c>
    </row>
    <row r="26" spans="1:18" s="142" customFormat="1" ht="18" customHeight="1">
      <c r="A26" s="8"/>
      <c r="B26" s="224"/>
      <c r="C26" s="225"/>
      <c r="D26" s="224"/>
      <c r="E26" s="225"/>
      <c r="F26" s="224"/>
      <c r="G26" s="225"/>
      <c r="H26" s="224"/>
      <c r="I26" s="225"/>
      <c r="J26" s="224"/>
      <c r="K26" s="225"/>
      <c r="L26" s="224"/>
      <c r="M26" s="225"/>
      <c r="N26" s="224"/>
      <c r="O26" s="226"/>
      <c r="P26" s="226"/>
      <c r="Q26" s="227"/>
      <c r="R26" s="23"/>
    </row>
    <row r="27" spans="1:18" ht="18" customHeight="1">
      <c r="A27" s="103" t="s">
        <v>94</v>
      </c>
      <c r="B27" s="79">
        <v>3722</v>
      </c>
      <c r="C27" s="80">
        <v>10756646</v>
      </c>
      <c r="D27" s="79">
        <v>4493</v>
      </c>
      <c r="E27" s="80">
        <v>1210634</v>
      </c>
      <c r="F27" s="79">
        <v>8215</v>
      </c>
      <c r="G27" s="80">
        <v>11967280</v>
      </c>
      <c r="H27" s="79">
        <v>210</v>
      </c>
      <c r="I27" s="80">
        <v>489851</v>
      </c>
      <c r="J27" s="79">
        <v>454</v>
      </c>
      <c r="K27" s="80">
        <v>89682</v>
      </c>
      <c r="L27" s="79">
        <v>8504</v>
      </c>
      <c r="M27" s="80">
        <v>11567111</v>
      </c>
      <c r="N27" s="79">
        <v>8202</v>
      </c>
      <c r="O27" s="228">
        <v>155</v>
      </c>
      <c r="P27" s="228">
        <v>36</v>
      </c>
      <c r="Q27" s="229">
        <v>8393</v>
      </c>
      <c r="R27" s="135" t="str">
        <f>IF(A27="","",A27)</f>
        <v>佐賀　　　　　　　　</v>
      </c>
    </row>
    <row r="28" spans="1:18" ht="18" customHeight="1">
      <c r="A28" s="101" t="s">
        <v>95</v>
      </c>
      <c r="B28" s="73">
        <v>1598</v>
      </c>
      <c r="C28" s="74">
        <v>3680994</v>
      </c>
      <c r="D28" s="73">
        <v>2110</v>
      </c>
      <c r="E28" s="74">
        <v>537990</v>
      </c>
      <c r="F28" s="73">
        <v>3708</v>
      </c>
      <c r="G28" s="74">
        <v>4218984</v>
      </c>
      <c r="H28" s="73">
        <v>123</v>
      </c>
      <c r="I28" s="74">
        <v>355049</v>
      </c>
      <c r="J28" s="73">
        <v>180</v>
      </c>
      <c r="K28" s="74">
        <v>23561</v>
      </c>
      <c r="L28" s="73">
        <v>3865</v>
      </c>
      <c r="M28" s="74">
        <v>3887496</v>
      </c>
      <c r="N28" s="73">
        <v>3884</v>
      </c>
      <c r="O28" s="220">
        <v>57</v>
      </c>
      <c r="P28" s="220">
        <v>7</v>
      </c>
      <c r="Q28" s="221">
        <v>3948</v>
      </c>
      <c r="R28" s="133" t="str">
        <f>IF(A28="","",A28)</f>
        <v>唐津　　　　　　　　</v>
      </c>
    </row>
    <row r="29" spans="1:18" ht="18" customHeight="1">
      <c r="A29" s="101" t="s">
        <v>96</v>
      </c>
      <c r="B29" s="73">
        <v>1625</v>
      </c>
      <c r="C29" s="74">
        <v>6252753</v>
      </c>
      <c r="D29" s="73">
        <v>1505</v>
      </c>
      <c r="E29" s="74">
        <v>413145</v>
      </c>
      <c r="F29" s="73">
        <v>3130</v>
      </c>
      <c r="G29" s="74">
        <v>6665898</v>
      </c>
      <c r="H29" s="73">
        <v>115</v>
      </c>
      <c r="I29" s="74">
        <v>1308784</v>
      </c>
      <c r="J29" s="73">
        <v>256</v>
      </c>
      <c r="K29" s="74">
        <v>18992</v>
      </c>
      <c r="L29" s="73">
        <v>3263</v>
      </c>
      <c r="M29" s="74">
        <v>5376106</v>
      </c>
      <c r="N29" s="73">
        <v>3184</v>
      </c>
      <c r="O29" s="220">
        <v>62</v>
      </c>
      <c r="P29" s="220">
        <v>13</v>
      </c>
      <c r="Q29" s="221">
        <v>3259</v>
      </c>
      <c r="R29" s="133" t="str">
        <f>IF(A29="","",A29)</f>
        <v>鳥栖　　　　　　　　</v>
      </c>
    </row>
    <row r="30" spans="1:18" ht="18" customHeight="1">
      <c r="A30" s="101" t="s">
        <v>97</v>
      </c>
      <c r="B30" s="73">
        <v>1063</v>
      </c>
      <c r="C30" s="74">
        <v>2497262</v>
      </c>
      <c r="D30" s="73">
        <v>1038</v>
      </c>
      <c r="E30" s="74">
        <v>269305</v>
      </c>
      <c r="F30" s="73">
        <v>2101</v>
      </c>
      <c r="G30" s="74">
        <v>2766567</v>
      </c>
      <c r="H30" s="73">
        <v>103</v>
      </c>
      <c r="I30" s="74">
        <v>363399</v>
      </c>
      <c r="J30" s="73">
        <v>112</v>
      </c>
      <c r="K30" s="74">
        <v>-3116</v>
      </c>
      <c r="L30" s="73">
        <v>2214</v>
      </c>
      <c r="M30" s="74">
        <v>2400052</v>
      </c>
      <c r="N30" s="73">
        <v>2189</v>
      </c>
      <c r="O30" s="220">
        <v>52</v>
      </c>
      <c r="P30" s="220">
        <v>6</v>
      </c>
      <c r="Q30" s="221">
        <v>2247</v>
      </c>
      <c r="R30" s="133" t="str">
        <f>IF(A30="","",A30)</f>
        <v>伊万里　　　　　　　</v>
      </c>
    </row>
    <row r="31" spans="1:18" ht="18" customHeight="1">
      <c r="A31" s="101" t="s">
        <v>98</v>
      </c>
      <c r="B31" s="73">
        <v>1934</v>
      </c>
      <c r="C31" s="74">
        <v>4036967</v>
      </c>
      <c r="D31" s="73">
        <v>2640</v>
      </c>
      <c r="E31" s="74">
        <v>630167</v>
      </c>
      <c r="F31" s="73">
        <v>4574</v>
      </c>
      <c r="G31" s="74">
        <v>4667134</v>
      </c>
      <c r="H31" s="73">
        <v>112</v>
      </c>
      <c r="I31" s="74">
        <v>231380</v>
      </c>
      <c r="J31" s="73">
        <v>278</v>
      </c>
      <c r="K31" s="74">
        <v>14217</v>
      </c>
      <c r="L31" s="73">
        <v>4710</v>
      </c>
      <c r="M31" s="74">
        <v>4449971</v>
      </c>
      <c r="N31" s="73">
        <v>4663</v>
      </c>
      <c r="O31" s="220">
        <v>64</v>
      </c>
      <c r="P31" s="220">
        <v>10</v>
      </c>
      <c r="Q31" s="221">
        <v>4737</v>
      </c>
      <c r="R31" s="133" t="str">
        <f>IF(A31="","",A31)</f>
        <v>武雄　　　　　　　　</v>
      </c>
    </row>
    <row r="32" spans="1:18" s="6" customFormat="1" ht="18" customHeight="1">
      <c r="A32" s="91" t="s">
        <v>109</v>
      </c>
      <c r="B32" s="76">
        <v>9942</v>
      </c>
      <c r="C32" s="77">
        <v>27224622</v>
      </c>
      <c r="D32" s="76">
        <v>11786</v>
      </c>
      <c r="E32" s="77">
        <v>3061242</v>
      </c>
      <c r="F32" s="76">
        <v>21728</v>
      </c>
      <c r="G32" s="77">
        <v>30285864</v>
      </c>
      <c r="H32" s="76">
        <v>663</v>
      </c>
      <c r="I32" s="77">
        <v>2748463</v>
      </c>
      <c r="J32" s="76">
        <v>1280</v>
      </c>
      <c r="K32" s="77">
        <v>143335</v>
      </c>
      <c r="L32" s="76">
        <v>22556</v>
      </c>
      <c r="M32" s="77">
        <v>27680736</v>
      </c>
      <c r="N32" s="76">
        <v>22122</v>
      </c>
      <c r="O32" s="222">
        <v>390</v>
      </c>
      <c r="P32" s="222">
        <v>72</v>
      </c>
      <c r="Q32" s="223">
        <v>22584</v>
      </c>
      <c r="R32" s="134" t="str">
        <f>IF(A32="","",A32)</f>
        <v>佐賀県計</v>
      </c>
    </row>
    <row r="33" spans="1:18" s="142" customFormat="1" ht="18" customHeight="1">
      <c r="A33" s="125"/>
      <c r="B33" s="206"/>
      <c r="C33" s="230"/>
      <c r="D33" s="206"/>
      <c r="E33" s="230"/>
      <c r="F33" s="206"/>
      <c r="G33" s="230"/>
      <c r="H33" s="206"/>
      <c r="I33" s="230"/>
      <c r="J33" s="206"/>
      <c r="K33" s="230"/>
      <c r="L33" s="206"/>
      <c r="M33" s="230"/>
      <c r="N33" s="206"/>
      <c r="O33" s="231"/>
      <c r="P33" s="231"/>
      <c r="Q33" s="208"/>
      <c r="R33" s="126"/>
    </row>
    <row r="34" spans="1:18" ht="18" customHeight="1">
      <c r="A34" s="102" t="s">
        <v>100</v>
      </c>
      <c r="B34" s="70">
        <v>6664</v>
      </c>
      <c r="C34" s="71">
        <v>20827879</v>
      </c>
      <c r="D34" s="70">
        <v>5541</v>
      </c>
      <c r="E34" s="71">
        <v>1579063</v>
      </c>
      <c r="F34" s="70">
        <v>12205</v>
      </c>
      <c r="G34" s="71">
        <v>22406942</v>
      </c>
      <c r="H34" s="70">
        <v>425</v>
      </c>
      <c r="I34" s="71">
        <v>709463</v>
      </c>
      <c r="J34" s="70">
        <v>662</v>
      </c>
      <c r="K34" s="71">
        <v>97198</v>
      </c>
      <c r="L34" s="70">
        <v>12777</v>
      </c>
      <c r="M34" s="71">
        <v>21794678</v>
      </c>
      <c r="N34" s="70">
        <v>12805</v>
      </c>
      <c r="O34" s="218">
        <v>260</v>
      </c>
      <c r="P34" s="218">
        <v>39</v>
      </c>
      <c r="Q34" s="219">
        <v>13104</v>
      </c>
      <c r="R34" s="135" t="str">
        <f>IF(A34="","",A34)</f>
        <v>長崎　　　　　　　　</v>
      </c>
    </row>
    <row r="35" spans="1:18" ht="18" customHeight="1">
      <c r="A35" s="101" t="s">
        <v>101</v>
      </c>
      <c r="B35" s="73">
        <v>3632</v>
      </c>
      <c r="C35" s="74">
        <v>10720077</v>
      </c>
      <c r="D35" s="73">
        <v>3151</v>
      </c>
      <c r="E35" s="74">
        <v>840721</v>
      </c>
      <c r="F35" s="73">
        <v>6783</v>
      </c>
      <c r="G35" s="74">
        <v>11560798</v>
      </c>
      <c r="H35" s="73">
        <v>198</v>
      </c>
      <c r="I35" s="74">
        <v>746822</v>
      </c>
      <c r="J35" s="73">
        <v>431</v>
      </c>
      <c r="K35" s="74">
        <v>108303</v>
      </c>
      <c r="L35" s="73">
        <v>7100</v>
      </c>
      <c r="M35" s="74">
        <v>10922280</v>
      </c>
      <c r="N35" s="73">
        <v>7129</v>
      </c>
      <c r="O35" s="220">
        <v>113</v>
      </c>
      <c r="P35" s="220">
        <v>25</v>
      </c>
      <c r="Q35" s="221">
        <v>7267</v>
      </c>
      <c r="R35" s="133" t="str">
        <f aca="true" t="shared" si="2" ref="R35:R42">IF(A35="","",A35)</f>
        <v>佐世保　　　　　　　</v>
      </c>
    </row>
    <row r="36" spans="1:18" ht="18" customHeight="1">
      <c r="A36" s="101" t="s">
        <v>102</v>
      </c>
      <c r="B36" s="73">
        <v>1963</v>
      </c>
      <c r="C36" s="74">
        <v>3159796</v>
      </c>
      <c r="D36" s="73">
        <v>2688</v>
      </c>
      <c r="E36" s="74">
        <v>599674</v>
      </c>
      <c r="F36" s="73">
        <v>4651</v>
      </c>
      <c r="G36" s="74">
        <v>3759470</v>
      </c>
      <c r="H36" s="73">
        <v>180</v>
      </c>
      <c r="I36" s="74">
        <v>115701</v>
      </c>
      <c r="J36" s="73">
        <v>225</v>
      </c>
      <c r="K36" s="74">
        <v>31904</v>
      </c>
      <c r="L36" s="73">
        <v>4880</v>
      </c>
      <c r="M36" s="74">
        <v>3675673</v>
      </c>
      <c r="N36" s="73">
        <v>4728</v>
      </c>
      <c r="O36" s="220">
        <v>66</v>
      </c>
      <c r="P36" s="220">
        <v>6</v>
      </c>
      <c r="Q36" s="221">
        <v>4800</v>
      </c>
      <c r="R36" s="133" t="str">
        <f t="shared" si="2"/>
        <v>島原　　　　　　　　</v>
      </c>
    </row>
    <row r="37" spans="1:18" ht="18" customHeight="1">
      <c r="A37" s="101" t="s">
        <v>103</v>
      </c>
      <c r="B37" s="73">
        <v>2394</v>
      </c>
      <c r="C37" s="74">
        <v>6265187</v>
      </c>
      <c r="D37" s="73">
        <v>2384</v>
      </c>
      <c r="E37" s="74">
        <v>632777</v>
      </c>
      <c r="F37" s="73">
        <v>4778</v>
      </c>
      <c r="G37" s="74">
        <v>6897964</v>
      </c>
      <c r="H37" s="73">
        <v>187</v>
      </c>
      <c r="I37" s="74">
        <v>1618435</v>
      </c>
      <c r="J37" s="73">
        <v>185</v>
      </c>
      <c r="K37" s="74">
        <v>37946</v>
      </c>
      <c r="L37" s="73">
        <v>5015</v>
      </c>
      <c r="M37" s="74">
        <v>5317474</v>
      </c>
      <c r="N37" s="73">
        <v>4885</v>
      </c>
      <c r="O37" s="220">
        <v>111</v>
      </c>
      <c r="P37" s="220">
        <v>12</v>
      </c>
      <c r="Q37" s="221">
        <v>5008</v>
      </c>
      <c r="R37" s="133" t="str">
        <f t="shared" si="2"/>
        <v>諫早　　　　　　　　</v>
      </c>
    </row>
    <row r="38" spans="1:18" ht="18" customHeight="1">
      <c r="A38" s="101" t="s">
        <v>104</v>
      </c>
      <c r="B38" s="73">
        <v>685</v>
      </c>
      <c r="C38" s="74">
        <v>1087097</v>
      </c>
      <c r="D38" s="73">
        <v>829</v>
      </c>
      <c r="E38" s="74">
        <v>189593</v>
      </c>
      <c r="F38" s="73">
        <v>1514</v>
      </c>
      <c r="G38" s="74">
        <v>1276690</v>
      </c>
      <c r="H38" s="73">
        <v>51</v>
      </c>
      <c r="I38" s="74">
        <v>39838</v>
      </c>
      <c r="J38" s="73">
        <v>58</v>
      </c>
      <c r="K38" s="74">
        <v>16975</v>
      </c>
      <c r="L38" s="73">
        <v>1585</v>
      </c>
      <c r="M38" s="74">
        <v>1253827</v>
      </c>
      <c r="N38" s="73">
        <v>1608</v>
      </c>
      <c r="O38" s="220">
        <v>32</v>
      </c>
      <c r="P38" s="220">
        <v>3</v>
      </c>
      <c r="Q38" s="221">
        <v>1643</v>
      </c>
      <c r="R38" s="133" t="str">
        <f t="shared" si="2"/>
        <v>福江　　　　　　　　</v>
      </c>
    </row>
    <row r="39" spans="1:18" ht="18" customHeight="1">
      <c r="A39" s="101" t="s">
        <v>105</v>
      </c>
      <c r="B39" s="73">
        <v>1001</v>
      </c>
      <c r="C39" s="74">
        <v>1759288</v>
      </c>
      <c r="D39" s="73">
        <v>1116</v>
      </c>
      <c r="E39" s="74">
        <v>283064</v>
      </c>
      <c r="F39" s="73">
        <v>2117</v>
      </c>
      <c r="G39" s="74">
        <v>2042352</v>
      </c>
      <c r="H39" s="73">
        <v>67</v>
      </c>
      <c r="I39" s="74">
        <v>104438</v>
      </c>
      <c r="J39" s="73">
        <v>108</v>
      </c>
      <c r="K39" s="74">
        <v>3260</v>
      </c>
      <c r="L39" s="73">
        <v>2190</v>
      </c>
      <c r="M39" s="74">
        <v>1941175</v>
      </c>
      <c r="N39" s="73">
        <v>2194</v>
      </c>
      <c r="O39" s="220">
        <v>30</v>
      </c>
      <c r="P39" s="220">
        <v>4</v>
      </c>
      <c r="Q39" s="221">
        <v>2228</v>
      </c>
      <c r="R39" s="133" t="str">
        <f t="shared" si="2"/>
        <v>平戸　　　　　　　　</v>
      </c>
    </row>
    <row r="40" spans="1:18" ht="18" customHeight="1">
      <c r="A40" s="101" t="s">
        <v>106</v>
      </c>
      <c r="B40" s="73">
        <v>581</v>
      </c>
      <c r="C40" s="74">
        <v>842993</v>
      </c>
      <c r="D40" s="73">
        <v>429</v>
      </c>
      <c r="E40" s="74">
        <v>103328</v>
      </c>
      <c r="F40" s="73">
        <v>1010</v>
      </c>
      <c r="G40" s="74">
        <v>946321</v>
      </c>
      <c r="H40" s="73">
        <v>27</v>
      </c>
      <c r="I40" s="74">
        <v>75249</v>
      </c>
      <c r="J40" s="73">
        <v>23</v>
      </c>
      <c r="K40" s="74">
        <v>1860</v>
      </c>
      <c r="L40" s="73">
        <v>1038</v>
      </c>
      <c r="M40" s="74">
        <v>872932</v>
      </c>
      <c r="N40" s="73">
        <v>1025</v>
      </c>
      <c r="O40" s="220">
        <v>25</v>
      </c>
      <c r="P40" s="220" t="s">
        <v>112</v>
      </c>
      <c r="Q40" s="221">
        <v>1050</v>
      </c>
      <c r="R40" s="133" t="str">
        <f t="shared" si="2"/>
        <v>壱岐　　　　　　　　</v>
      </c>
    </row>
    <row r="41" spans="1:18" ht="18" customHeight="1">
      <c r="A41" s="101" t="s">
        <v>107</v>
      </c>
      <c r="B41" s="73">
        <v>492</v>
      </c>
      <c r="C41" s="74">
        <v>624238</v>
      </c>
      <c r="D41" s="73">
        <v>686</v>
      </c>
      <c r="E41" s="74">
        <v>164169</v>
      </c>
      <c r="F41" s="73">
        <v>1178</v>
      </c>
      <c r="G41" s="74">
        <v>788407</v>
      </c>
      <c r="H41" s="73">
        <v>36</v>
      </c>
      <c r="I41" s="74">
        <v>50567</v>
      </c>
      <c r="J41" s="73">
        <v>46</v>
      </c>
      <c r="K41" s="74">
        <v>-1740</v>
      </c>
      <c r="L41" s="73">
        <v>1246</v>
      </c>
      <c r="M41" s="74">
        <v>736099</v>
      </c>
      <c r="N41" s="73">
        <v>1234</v>
      </c>
      <c r="O41" s="220">
        <v>20</v>
      </c>
      <c r="P41" s="220">
        <v>4</v>
      </c>
      <c r="Q41" s="221">
        <v>1258</v>
      </c>
      <c r="R41" s="133" t="str">
        <f t="shared" si="2"/>
        <v>厳原　　　　　　　　</v>
      </c>
    </row>
    <row r="42" spans="1:18" s="6" customFormat="1" ht="18" customHeight="1">
      <c r="A42" s="91" t="s">
        <v>110</v>
      </c>
      <c r="B42" s="76">
        <v>17412</v>
      </c>
      <c r="C42" s="77">
        <v>45286555</v>
      </c>
      <c r="D42" s="76">
        <v>16824</v>
      </c>
      <c r="E42" s="77">
        <v>4392389</v>
      </c>
      <c r="F42" s="76">
        <v>34236</v>
      </c>
      <c r="G42" s="77">
        <v>49678943</v>
      </c>
      <c r="H42" s="76">
        <v>1171</v>
      </c>
      <c r="I42" s="77">
        <v>3460512</v>
      </c>
      <c r="J42" s="76">
        <v>1738</v>
      </c>
      <c r="K42" s="77">
        <v>295706</v>
      </c>
      <c r="L42" s="76">
        <v>35831</v>
      </c>
      <c r="M42" s="77">
        <v>46514137</v>
      </c>
      <c r="N42" s="76">
        <v>35608</v>
      </c>
      <c r="O42" s="222">
        <v>657</v>
      </c>
      <c r="P42" s="222">
        <v>93</v>
      </c>
      <c r="Q42" s="223">
        <v>36358</v>
      </c>
      <c r="R42" s="134" t="str">
        <f t="shared" si="2"/>
        <v>長崎県計</v>
      </c>
    </row>
    <row r="43" spans="1:18" s="142" customFormat="1" ht="18" customHeight="1" thickBot="1">
      <c r="A43" s="8"/>
      <c r="B43" s="224"/>
      <c r="C43" s="225"/>
      <c r="D43" s="224"/>
      <c r="E43" s="225"/>
      <c r="F43" s="224"/>
      <c r="G43" s="225"/>
      <c r="H43" s="224"/>
      <c r="I43" s="225"/>
      <c r="J43" s="224"/>
      <c r="K43" s="225"/>
      <c r="L43" s="224"/>
      <c r="M43" s="225"/>
      <c r="N43" s="224"/>
      <c r="O43" s="226"/>
      <c r="P43" s="226"/>
      <c r="Q43" s="227"/>
      <c r="R43" s="23"/>
    </row>
    <row r="44" spans="1:18" s="6" customFormat="1" ht="24" customHeight="1" thickBot="1" thickTop="1">
      <c r="A44" s="123" t="s">
        <v>113</v>
      </c>
      <c r="B44" s="232">
        <v>95212</v>
      </c>
      <c r="C44" s="233">
        <v>332367246</v>
      </c>
      <c r="D44" s="232">
        <v>81407</v>
      </c>
      <c r="E44" s="233">
        <v>22588624</v>
      </c>
      <c r="F44" s="232">
        <v>176619</v>
      </c>
      <c r="G44" s="233">
        <v>354955870</v>
      </c>
      <c r="H44" s="232">
        <v>6758</v>
      </c>
      <c r="I44" s="233">
        <v>51353200</v>
      </c>
      <c r="J44" s="232">
        <v>10007</v>
      </c>
      <c r="K44" s="233">
        <v>1463242</v>
      </c>
      <c r="L44" s="232">
        <v>185444</v>
      </c>
      <c r="M44" s="233">
        <v>305065912</v>
      </c>
      <c r="N44" s="232">
        <v>184083</v>
      </c>
      <c r="O44" s="234">
        <v>3595</v>
      </c>
      <c r="P44" s="234">
        <v>988</v>
      </c>
      <c r="Q44" s="235">
        <v>188666</v>
      </c>
      <c r="R44" s="24" t="s">
        <v>113</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horizontalCentered="1"/>
  <pageMargins left="0.7874015748031497" right="0.3937007874015748" top="0.6299212598425197" bottom="0.5905511811023623" header="0.5118110236220472" footer="0.2362204724409449"/>
  <pageSetup horizontalDpi="600" verticalDpi="600" orientation="landscape" paperSize="9" scale="68" r:id="rId1"/>
  <headerFooter alignWithMargins="0">
    <oddFooter>&amp;R福岡国税局
消費税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2010-08-20T02:25:07Z</cp:lastPrinted>
  <dcterms:created xsi:type="dcterms:W3CDTF">2003-07-09T01:05:10Z</dcterms:created>
  <dcterms:modified xsi:type="dcterms:W3CDTF">2010-08-20T02:28:02Z</dcterms:modified>
  <cp:category/>
  <cp:version/>
  <cp:contentType/>
  <cp:contentStatus/>
</cp:coreProperties>
</file>