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税務署別源泉徴収税額'!$A$1:$J$46</definedName>
    <definedName name="_xlnm.Print_Area" localSheetId="1">'(2)　税務署別源泉徴収義務者数'!$A$1:$H$45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<sst xmlns="http://schemas.openxmlformats.org/spreadsheetml/2006/main" count="199" uniqueCount="85">
  <si>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</si>
  <si>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</si>
  <si>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</si>
  <si>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</si>
  <si>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</si>
  <si>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</si>
  <si>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</si>
  <si>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</si>
  <si>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</si>
  <si>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</si>
  <si>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</si>
  <si>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</si>
  <si>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</si>
  <si>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</si>
  <si>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</si>
  <si>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</si>
  <si>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</si>
  <si>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</si>
  <si>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</si>
  <si>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</si>
  <si>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</si>
  <si>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</si>
  <si>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</si>
  <si>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</si>
  <si>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</si>
  <si>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</si>
  <si>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</si>
  <si>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</si>
  <si>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</si>
  <si>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</si>
  <si>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</si>
  <si>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</si>
  <si>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</si>
  <si>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</si>
  <si>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</si>
  <si>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</si>
  <si>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</si>
  <si>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</si>
  <si>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</si>
  <si>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</si>
  <si>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</si>
  <si>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</si>
  <si>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</si>
  <si>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調査時点：平成21年６月30日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</si>
  <si>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</si>
  <si>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</si>
  <si>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r>
      <t>特定口座内保管上場株式等の
譲渡</t>
    </r>
    <r>
      <rPr>
        <sz val="9"/>
        <rFont val="ＭＳ 明朝"/>
        <family val="1"/>
      </rPr>
      <t>所得</t>
    </r>
    <r>
      <rPr>
        <sz val="9"/>
        <color indexed="56"/>
        <rFont val="ＭＳ 明朝"/>
        <family val="1"/>
      </rPr>
      <t>等</t>
    </r>
  </si>
  <si>
    <t>-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</si>
  <si>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</si>
  <si>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</si>
  <si>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</si>
  <si>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</si>
  <si>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</si>
  <si>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</si>
  <si>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</si>
  <si>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</si>
  <si>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</si>
  <si>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</si>
  <si>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</si>
  <si>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</si>
  <si>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</si>
  <si>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</si>
  <si>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</si>
  <si>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</si>
  <si>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</si>
  <si>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</si>
  <si>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</si>
  <si>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</si>
  <si>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</si>
  <si>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</si>
  <si>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</si>
  <si>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</si>
  <si>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</si>
  <si>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</si>
  <si>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</si>
  <si>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</si>
  <si>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</si>
  <si>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</si>
  <si>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</si>
  <si>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</si>
  <si>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</si>
  <si>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</si>
  <si>
    <t>福岡県計</t>
  </si>
  <si>
    <t>佐賀県計</t>
  </si>
  <si>
    <t>長崎県計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</si>
</sst>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3" fillId="36" borderId="45" xfId="0" applyFont="1" applyFill="1" applyBorder="1" applyAlignment="1">
      <alignment horizontal="distributed" vertical="center"/>
    </xf>
    <xf numFmtId="38" fontId="3" fillId="33" borderId="46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/>
    </xf>
    <xf numFmtId="3" fontId="2" fillId="34" borderId="57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0" fontId="4" fillId="35" borderId="61" xfId="0" applyFont="1" applyFill="1" applyBorder="1" applyAlignment="1">
      <alignment horizontal="right" vertical="center" wrapText="1"/>
    </xf>
    <xf numFmtId="0" fontId="2" fillId="36" borderId="62" xfId="0" applyFont="1" applyFill="1" applyBorder="1" applyAlignment="1">
      <alignment horizontal="distributed" vertical="center"/>
    </xf>
    <xf numFmtId="0" fontId="2" fillId="36" borderId="63" xfId="0" applyFont="1" applyFill="1" applyBorder="1" applyAlignment="1">
      <alignment horizontal="distributed" vertical="center"/>
    </xf>
    <xf numFmtId="0" fontId="2" fillId="36" borderId="64" xfId="0" applyFont="1" applyFill="1" applyBorder="1" applyAlignment="1">
      <alignment horizontal="distributed" vertical="center"/>
    </xf>
    <xf numFmtId="0" fontId="3" fillId="36" borderId="5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2" fillId="35" borderId="65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B6" sqref="B6"/>
    </sheetView>
  </sheetViews>
  <sheetFormatPr defaultColWidth="5.875" defaultRowHeight="13.5"/>
  <cols>
    <col min="1" max="1" width="10.125" style="4" customWidth="1"/>
    <col min="2" max="6" width="13.125" style="1" customWidth="1"/>
    <col min="7" max="7" width="14.25390625" style="1" customWidth="1"/>
    <col min="8" max="9" width="13.125" style="1" customWidth="1"/>
    <col min="10" max="10" width="10.125" style="22" customWidth="1"/>
    <col min="11" max="16384" width="5.875" style="1" customWidth="1"/>
  </cols>
  <sheetData>
    <row r="1" spans="1:10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7" t="s">
        <v>27</v>
      </c>
      <c r="B4" s="31" t="s">
        <v>28</v>
      </c>
      <c r="C4" s="36" t="s">
        <v>25</v>
      </c>
      <c r="D4" s="108" t="s">
        <v>46</v>
      </c>
      <c r="E4" s="109" t="s">
        <v>26</v>
      </c>
      <c r="F4" s="109" t="s">
        <v>9</v>
      </c>
      <c r="G4" s="110" t="s">
        <v>45</v>
      </c>
      <c r="H4" s="37" t="s">
        <v>42</v>
      </c>
      <c r="I4" s="72" t="s">
        <v>0</v>
      </c>
      <c r="J4" s="107" t="s">
        <v>37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73" t="s">
        <v>2</v>
      </c>
      <c r="J5" s="101"/>
    </row>
    <row r="6" spans="1:10" ht="11.25" customHeight="1">
      <c r="A6" s="58" t="s">
        <v>48</v>
      </c>
      <c r="B6" s="42">
        <v>140922</v>
      </c>
      <c r="C6" s="43">
        <v>353730</v>
      </c>
      <c r="D6" s="43">
        <v>17</v>
      </c>
      <c r="E6" s="43">
        <v>4935097</v>
      </c>
      <c r="F6" s="43">
        <v>108728</v>
      </c>
      <c r="G6" s="43">
        <v>124980</v>
      </c>
      <c r="H6" s="43">
        <v>34634</v>
      </c>
      <c r="I6" s="74">
        <v>5698108</v>
      </c>
      <c r="J6" s="102" t="str">
        <f aca="true" t="shared" si="0" ref="J6:J16">IF(A6="","",A6)</f>
        <v>門司</v>
      </c>
    </row>
    <row r="7" spans="1:10" ht="11.25" customHeight="1">
      <c r="A7" s="59" t="s">
        <v>49</v>
      </c>
      <c r="B7" s="44">
        <v>290097</v>
      </c>
      <c r="C7" s="45">
        <v>319685</v>
      </c>
      <c r="D7" s="45">
        <v>37</v>
      </c>
      <c r="E7" s="45">
        <v>7173614</v>
      </c>
      <c r="F7" s="45">
        <v>126015</v>
      </c>
      <c r="G7" s="45">
        <v>470111</v>
      </c>
      <c r="H7" s="45">
        <v>2784</v>
      </c>
      <c r="I7" s="75">
        <v>8382343</v>
      </c>
      <c r="J7" s="103" t="str">
        <f t="shared" si="0"/>
        <v>若松</v>
      </c>
    </row>
    <row r="8" spans="1:10" ht="11.25" customHeight="1">
      <c r="A8" s="59" t="s">
        <v>50</v>
      </c>
      <c r="B8" s="44">
        <v>968781</v>
      </c>
      <c r="C8" s="45">
        <v>2307905</v>
      </c>
      <c r="D8" s="45">
        <v>248081</v>
      </c>
      <c r="E8" s="45">
        <v>24947568</v>
      </c>
      <c r="F8" s="45">
        <v>562932</v>
      </c>
      <c r="G8" s="45">
        <v>1664531</v>
      </c>
      <c r="H8" s="45">
        <v>191399</v>
      </c>
      <c r="I8" s="75">
        <v>30891198</v>
      </c>
      <c r="J8" s="103" t="str">
        <f t="shared" si="0"/>
        <v>小倉</v>
      </c>
    </row>
    <row r="9" spans="1:10" ht="11.25" customHeight="1">
      <c r="A9" s="53" t="s">
        <v>51</v>
      </c>
      <c r="B9" s="44">
        <v>556666</v>
      </c>
      <c r="C9" s="45">
        <v>1488654</v>
      </c>
      <c r="D9" s="45">
        <v>18669</v>
      </c>
      <c r="E9" s="45">
        <v>20643646</v>
      </c>
      <c r="F9" s="45">
        <v>317178</v>
      </c>
      <c r="G9" s="45">
        <v>706000</v>
      </c>
      <c r="H9" s="45">
        <v>93776</v>
      </c>
      <c r="I9" s="75">
        <v>23824590</v>
      </c>
      <c r="J9" s="98" t="str">
        <f t="shared" si="0"/>
        <v>八幡</v>
      </c>
    </row>
    <row r="10" spans="1:10" ht="11.25" customHeight="1">
      <c r="A10" s="59" t="s">
        <v>52</v>
      </c>
      <c r="B10" s="44">
        <v>1493511</v>
      </c>
      <c r="C10" s="45">
        <v>6297130</v>
      </c>
      <c r="D10" s="45">
        <v>9908</v>
      </c>
      <c r="E10" s="45">
        <v>65217649</v>
      </c>
      <c r="F10" s="45">
        <v>2053370</v>
      </c>
      <c r="G10" s="45">
        <v>10374642</v>
      </c>
      <c r="H10" s="45">
        <v>241065</v>
      </c>
      <c r="I10" s="75">
        <v>85687274</v>
      </c>
      <c r="J10" s="103" t="str">
        <f t="shared" si="0"/>
        <v>博多</v>
      </c>
    </row>
    <row r="11" spans="1:10" ht="11.25" customHeight="1">
      <c r="A11" s="59" t="s">
        <v>53</v>
      </c>
      <c r="B11" s="44">
        <v>619156</v>
      </c>
      <c r="C11" s="45">
        <v>463420</v>
      </c>
      <c r="D11" s="45">
        <v>9300</v>
      </c>
      <c r="E11" s="45">
        <v>16380605</v>
      </c>
      <c r="F11" s="45">
        <v>389830</v>
      </c>
      <c r="G11" s="45">
        <v>668894</v>
      </c>
      <c r="H11" s="45">
        <v>23165</v>
      </c>
      <c r="I11" s="75">
        <v>18554369</v>
      </c>
      <c r="J11" s="103" t="str">
        <f t="shared" si="0"/>
        <v>香椎</v>
      </c>
    </row>
    <row r="12" spans="1:10" ht="11.25" customHeight="1">
      <c r="A12" s="59" t="s">
        <v>54</v>
      </c>
      <c r="B12" s="44">
        <v>8405386</v>
      </c>
      <c r="C12" s="45">
        <v>7916169</v>
      </c>
      <c r="D12" s="45">
        <v>594000</v>
      </c>
      <c r="E12" s="45">
        <v>51257808</v>
      </c>
      <c r="F12" s="45">
        <v>1164667</v>
      </c>
      <c r="G12" s="45">
        <v>5966271</v>
      </c>
      <c r="H12" s="45">
        <v>396297</v>
      </c>
      <c r="I12" s="75">
        <v>75700599</v>
      </c>
      <c r="J12" s="103" t="str">
        <f t="shared" si="0"/>
        <v>福岡</v>
      </c>
    </row>
    <row r="13" spans="1:10" ht="11.25" customHeight="1">
      <c r="A13" s="59" t="s">
        <v>55</v>
      </c>
      <c r="B13" s="44">
        <v>613841</v>
      </c>
      <c r="C13" s="45">
        <v>1045880</v>
      </c>
      <c r="D13" s="45">
        <v>36</v>
      </c>
      <c r="E13" s="45">
        <v>16209127</v>
      </c>
      <c r="F13" s="45">
        <v>343019</v>
      </c>
      <c r="G13" s="45">
        <v>754620</v>
      </c>
      <c r="H13" s="45">
        <v>274223</v>
      </c>
      <c r="I13" s="75">
        <v>19240746</v>
      </c>
      <c r="J13" s="103" t="str">
        <f t="shared" si="0"/>
        <v>西福岡</v>
      </c>
    </row>
    <row r="14" spans="1:10" ht="11.25" customHeight="1">
      <c r="A14" s="59" t="s">
        <v>56</v>
      </c>
      <c r="B14" s="44">
        <v>377720</v>
      </c>
      <c r="C14" s="45">
        <v>506382</v>
      </c>
      <c r="D14" s="45">
        <v>32669</v>
      </c>
      <c r="E14" s="45">
        <v>6791046</v>
      </c>
      <c r="F14" s="45">
        <v>137249</v>
      </c>
      <c r="G14" s="45">
        <v>210743</v>
      </c>
      <c r="H14" s="45" t="s">
        <v>47</v>
      </c>
      <c r="I14" s="75">
        <v>8055809</v>
      </c>
      <c r="J14" s="103" t="str">
        <f t="shared" si="0"/>
        <v>大牟田</v>
      </c>
    </row>
    <row r="15" spans="1:10" ht="11.25" customHeight="1">
      <c r="A15" s="53" t="s">
        <v>57</v>
      </c>
      <c r="B15" s="44">
        <v>1328829</v>
      </c>
      <c r="C15" s="45">
        <v>682821</v>
      </c>
      <c r="D15" s="45">
        <v>181896</v>
      </c>
      <c r="E15" s="45">
        <v>14932178</v>
      </c>
      <c r="F15" s="45">
        <v>549217</v>
      </c>
      <c r="G15" s="45">
        <v>958077</v>
      </c>
      <c r="H15" s="45">
        <v>29303</v>
      </c>
      <c r="I15" s="75">
        <v>18662320</v>
      </c>
      <c r="J15" s="98" t="str">
        <f t="shared" si="0"/>
        <v>久留米</v>
      </c>
    </row>
    <row r="16" spans="1:10" ht="11.25" customHeight="1">
      <c r="A16" s="59" t="s">
        <v>58</v>
      </c>
      <c r="B16" s="44">
        <v>132427</v>
      </c>
      <c r="C16" s="45">
        <v>2819492</v>
      </c>
      <c r="D16" s="45" t="s">
        <v>47</v>
      </c>
      <c r="E16" s="45">
        <v>4708652</v>
      </c>
      <c r="F16" s="45">
        <v>50441</v>
      </c>
      <c r="G16" s="45">
        <v>95848</v>
      </c>
      <c r="H16" s="45" t="s">
        <v>47</v>
      </c>
      <c r="I16" s="75">
        <v>7806860</v>
      </c>
      <c r="J16" s="103" t="str">
        <f t="shared" si="0"/>
        <v>直方</v>
      </c>
    </row>
    <row r="17" spans="1:10" ht="11.25" customHeight="1">
      <c r="A17" s="59" t="s">
        <v>59</v>
      </c>
      <c r="B17" s="44">
        <v>239582</v>
      </c>
      <c r="C17" s="45">
        <v>212410</v>
      </c>
      <c r="D17" s="45">
        <v>19192</v>
      </c>
      <c r="E17" s="45">
        <v>5509510</v>
      </c>
      <c r="F17" s="45">
        <v>49474</v>
      </c>
      <c r="G17" s="45">
        <v>298430</v>
      </c>
      <c r="H17" s="45">
        <v>1313</v>
      </c>
      <c r="I17" s="75">
        <v>6329911</v>
      </c>
      <c r="J17" s="103" t="str">
        <f aca="true" t="shared" si="1" ref="J17:J22">IF(A17="","",A17)</f>
        <v>飯塚</v>
      </c>
    </row>
    <row r="18" spans="1:10" ht="11.25" customHeight="1">
      <c r="A18" s="59" t="s">
        <v>60</v>
      </c>
      <c r="B18" s="44">
        <v>162959</v>
      </c>
      <c r="C18" s="45">
        <v>202392</v>
      </c>
      <c r="D18" s="45" t="s">
        <v>47</v>
      </c>
      <c r="E18" s="45">
        <v>3720081</v>
      </c>
      <c r="F18" s="45">
        <v>55364</v>
      </c>
      <c r="G18" s="45">
        <v>121561</v>
      </c>
      <c r="H18" s="45" t="s">
        <v>47</v>
      </c>
      <c r="I18" s="75">
        <v>4262357</v>
      </c>
      <c r="J18" s="103" t="str">
        <f t="shared" si="1"/>
        <v>田川</v>
      </c>
    </row>
    <row r="19" spans="1:10" ht="11.25" customHeight="1">
      <c r="A19" s="53" t="s">
        <v>61</v>
      </c>
      <c r="B19" s="44">
        <v>125642</v>
      </c>
      <c r="C19" s="45">
        <v>76165</v>
      </c>
      <c r="D19" s="45">
        <v>6738</v>
      </c>
      <c r="E19" s="45">
        <v>2405350</v>
      </c>
      <c r="F19" s="45">
        <v>20626</v>
      </c>
      <c r="G19" s="45">
        <v>109175</v>
      </c>
      <c r="H19" s="45">
        <v>1437</v>
      </c>
      <c r="I19" s="75">
        <v>2745133</v>
      </c>
      <c r="J19" s="98" t="str">
        <f t="shared" si="1"/>
        <v>甘木</v>
      </c>
    </row>
    <row r="20" spans="1:10" ht="11.25" customHeight="1">
      <c r="A20" s="59" t="s">
        <v>62</v>
      </c>
      <c r="B20" s="44">
        <v>199251</v>
      </c>
      <c r="C20" s="45">
        <v>96859</v>
      </c>
      <c r="D20" s="45" t="s">
        <v>47</v>
      </c>
      <c r="E20" s="45">
        <v>3966584</v>
      </c>
      <c r="F20" s="45">
        <v>69643</v>
      </c>
      <c r="G20" s="45">
        <v>193217</v>
      </c>
      <c r="H20" s="45">
        <v>5946</v>
      </c>
      <c r="I20" s="75">
        <v>4531499</v>
      </c>
      <c r="J20" s="103" t="str">
        <f t="shared" si="1"/>
        <v>八女</v>
      </c>
    </row>
    <row r="21" spans="1:10" ht="11.25" customHeight="1">
      <c r="A21" s="59" t="s">
        <v>63</v>
      </c>
      <c r="B21" s="44">
        <v>108278</v>
      </c>
      <c r="C21" s="45">
        <v>43422</v>
      </c>
      <c r="D21" s="45">
        <v>3300</v>
      </c>
      <c r="E21" s="45">
        <v>1608003</v>
      </c>
      <c r="F21" s="45">
        <v>28265</v>
      </c>
      <c r="G21" s="45">
        <v>67191</v>
      </c>
      <c r="H21" s="45">
        <v>3330</v>
      </c>
      <c r="I21" s="75">
        <v>1861789</v>
      </c>
      <c r="J21" s="103" t="str">
        <f t="shared" si="1"/>
        <v>大川</v>
      </c>
    </row>
    <row r="22" spans="1:10" ht="11.25" customHeight="1">
      <c r="A22" s="59" t="s">
        <v>64</v>
      </c>
      <c r="B22" s="44">
        <v>232660</v>
      </c>
      <c r="C22" s="45">
        <v>1252343</v>
      </c>
      <c r="D22" s="45" t="s">
        <v>47</v>
      </c>
      <c r="E22" s="45">
        <v>6319766</v>
      </c>
      <c r="F22" s="45">
        <v>100570</v>
      </c>
      <c r="G22" s="45">
        <v>137825</v>
      </c>
      <c r="H22" s="45">
        <v>6705</v>
      </c>
      <c r="I22" s="75">
        <v>8049870</v>
      </c>
      <c r="J22" s="103" t="str">
        <f t="shared" si="1"/>
        <v>行橋</v>
      </c>
    </row>
    <row r="23" spans="1:10" ht="11.25" customHeight="1">
      <c r="A23" s="82" t="s">
        <v>65</v>
      </c>
      <c r="B23" s="83">
        <v>453646</v>
      </c>
      <c r="C23" s="84">
        <v>247204</v>
      </c>
      <c r="D23" s="84">
        <v>9027</v>
      </c>
      <c r="E23" s="84">
        <v>11732496</v>
      </c>
      <c r="F23" s="84">
        <v>322027</v>
      </c>
      <c r="G23" s="84">
        <v>883141</v>
      </c>
      <c r="H23" s="84">
        <v>7963</v>
      </c>
      <c r="I23" s="85">
        <v>13655503</v>
      </c>
      <c r="J23" s="104" t="str">
        <f>IF(A23="","",A23)</f>
        <v>筑紫</v>
      </c>
    </row>
    <row r="24" spans="1:10" s="5" customFormat="1" ht="11.25">
      <c r="A24" s="67" t="s">
        <v>66</v>
      </c>
      <c r="B24" s="86">
        <v>16449352</v>
      </c>
      <c r="C24" s="87">
        <v>26332063</v>
      </c>
      <c r="D24" s="87">
        <v>1132868</v>
      </c>
      <c r="E24" s="87">
        <v>268458780</v>
      </c>
      <c r="F24" s="87">
        <v>6448616</v>
      </c>
      <c r="G24" s="87">
        <v>23805257</v>
      </c>
      <c r="H24" s="87">
        <v>1313342</v>
      </c>
      <c r="I24" s="88">
        <v>343940278</v>
      </c>
      <c r="J24" s="105" t="str">
        <f>IF(A24="","",A24)</f>
        <v>福岡県計</v>
      </c>
    </row>
    <row r="25" spans="1:10" ht="11.25">
      <c r="A25" s="71"/>
      <c r="B25" s="68"/>
      <c r="C25" s="69"/>
      <c r="D25" s="69"/>
      <c r="E25" s="69"/>
      <c r="F25" s="69"/>
      <c r="G25" s="69"/>
      <c r="H25" s="69"/>
      <c r="I25" s="76"/>
      <c r="J25" s="79"/>
    </row>
    <row r="26" spans="1:10" ht="11.25" customHeight="1">
      <c r="A26" s="53" t="s">
        <v>67</v>
      </c>
      <c r="B26" s="44">
        <v>521121</v>
      </c>
      <c r="C26" s="45">
        <v>219052</v>
      </c>
      <c r="D26" s="45">
        <v>90481</v>
      </c>
      <c r="E26" s="45">
        <v>14103376</v>
      </c>
      <c r="F26" s="45">
        <v>495075</v>
      </c>
      <c r="G26" s="45">
        <v>1935041</v>
      </c>
      <c r="H26" s="45">
        <v>28630</v>
      </c>
      <c r="I26" s="75">
        <v>17392776</v>
      </c>
      <c r="J26" s="98" t="str">
        <f aca="true" t="shared" si="2" ref="J26:J31">IF(A26="","",A26)</f>
        <v>佐賀</v>
      </c>
    </row>
    <row r="27" spans="1:10" ht="11.25" customHeight="1">
      <c r="A27" s="59" t="s">
        <v>68</v>
      </c>
      <c r="B27" s="44">
        <v>180125</v>
      </c>
      <c r="C27" s="45">
        <v>70712</v>
      </c>
      <c r="D27" s="45" t="s">
        <v>47</v>
      </c>
      <c r="E27" s="45">
        <v>3308478</v>
      </c>
      <c r="F27" s="45">
        <v>28159</v>
      </c>
      <c r="G27" s="45">
        <v>206189</v>
      </c>
      <c r="H27" s="45">
        <v>554</v>
      </c>
      <c r="I27" s="75">
        <v>3794216</v>
      </c>
      <c r="J27" s="103" t="str">
        <f t="shared" si="2"/>
        <v>唐津</v>
      </c>
    </row>
    <row r="28" spans="1:10" ht="11.25" customHeight="1">
      <c r="A28" s="59" t="s">
        <v>69</v>
      </c>
      <c r="B28" s="44">
        <v>230841</v>
      </c>
      <c r="C28" s="45">
        <v>6326</v>
      </c>
      <c r="D28" s="45" t="s">
        <v>47</v>
      </c>
      <c r="E28" s="45">
        <v>5068975</v>
      </c>
      <c r="F28" s="45">
        <v>192781</v>
      </c>
      <c r="G28" s="45">
        <v>197677</v>
      </c>
      <c r="H28" s="45">
        <v>92783</v>
      </c>
      <c r="I28" s="75">
        <v>5789384</v>
      </c>
      <c r="J28" s="103" t="str">
        <f t="shared" si="2"/>
        <v>鳥栖</v>
      </c>
    </row>
    <row r="29" spans="1:10" ht="11.25" customHeight="1">
      <c r="A29" s="59" t="s">
        <v>70</v>
      </c>
      <c r="B29" s="44">
        <v>105772</v>
      </c>
      <c r="C29" s="45">
        <v>62714</v>
      </c>
      <c r="D29" s="45" t="s">
        <v>47</v>
      </c>
      <c r="E29" s="45">
        <v>2239994</v>
      </c>
      <c r="F29" s="45">
        <v>59030</v>
      </c>
      <c r="G29" s="45">
        <v>97027</v>
      </c>
      <c r="H29" s="45">
        <v>18</v>
      </c>
      <c r="I29" s="75">
        <v>2564554</v>
      </c>
      <c r="J29" s="103" t="str">
        <f t="shared" si="2"/>
        <v>伊万里</v>
      </c>
    </row>
    <row r="30" spans="1:10" ht="11.25" customHeight="1">
      <c r="A30" s="82" t="s">
        <v>71</v>
      </c>
      <c r="B30" s="83">
        <v>232767</v>
      </c>
      <c r="C30" s="84">
        <v>318521</v>
      </c>
      <c r="D30" s="84">
        <v>3</v>
      </c>
      <c r="E30" s="84">
        <v>4254407</v>
      </c>
      <c r="F30" s="84">
        <v>20337</v>
      </c>
      <c r="G30" s="84">
        <v>195574</v>
      </c>
      <c r="H30" s="84">
        <v>1442</v>
      </c>
      <c r="I30" s="85">
        <v>5023051</v>
      </c>
      <c r="J30" s="104" t="str">
        <f t="shared" si="2"/>
        <v>武雄</v>
      </c>
    </row>
    <row r="31" spans="1:10" s="5" customFormat="1" ht="11.25">
      <c r="A31" s="67" t="s">
        <v>72</v>
      </c>
      <c r="B31" s="86">
        <v>1270626</v>
      </c>
      <c r="C31" s="87">
        <v>677325</v>
      </c>
      <c r="D31" s="87">
        <v>90484</v>
      </c>
      <c r="E31" s="87">
        <v>28975231</v>
      </c>
      <c r="F31" s="87">
        <v>795381</v>
      </c>
      <c r="G31" s="87">
        <v>2631508</v>
      </c>
      <c r="H31" s="87">
        <v>123427</v>
      </c>
      <c r="I31" s="88">
        <v>34563982</v>
      </c>
      <c r="J31" s="105" t="str">
        <f t="shared" si="2"/>
        <v>佐賀県計</v>
      </c>
    </row>
    <row r="32" spans="1:10" ht="11.25">
      <c r="A32" s="71"/>
      <c r="B32" s="68"/>
      <c r="C32" s="69"/>
      <c r="D32" s="69"/>
      <c r="E32" s="69"/>
      <c r="F32" s="69"/>
      <c r="G32" s="69"/>
      <c r="H32" s="69"/>
      <c r="I32" s="76"/>
      <c r="J32" s="79"/>
    </row>
    <row r="33" spans="1:10" ht="11.25" customHeight="1">
      <c r="A33" s="58" t="s">
        <v>73</v>
      </c>
      <c r="B33" s="42">
        <v>970838</v>
      </c>
      <c r="C33" s="43">
        <v>1206018</v>
      </c>
      <c r="D33" s="43">
        <v>90411</v>
      </c>
      <c r="E33" s="43">
        <v>26062388</v>
      </c>
      <c r="F33" s="43">
        <v>873955</v>
      </c>
      <c r="G33" s="43">
        <v>2715424</v>
      </c>
      <c r="H33" s="43">
        <v>59062</v>
      </c>
      <c r="I33" s="74">
        <v>31978096</v>
      </c>
      <c r="J33" s="106" t="str">
        <f>IF(A33="","",A33)</f>
        <v>長崎</v>
      </c>
    </row>
    <row r="34" spans="1:10" ht="11.25" customHeight="1">
      <c r="A34" s="58" t="s">
        <v>74</v>
      </c>
      <c r="B34" s="42">
        <v>490529</v>
      </c>
      <c r="C34" s="43">
        <v>1525161</v>
      </c>
      <c r="D34" s="43">
        <v>40693</v>
      </c>
      <c r="E34" s="43">
        <v>10780717</v>
      </c>
      <c r="F34" s="43">
        <v>192625</v>
      </c>
      <c r="G34" s="43">
        <v>430116</v>
      </c>
      <c r="H34" s="43">
        <v>50743</v>
      </c>
      <c r="I34" s="74">
        <v>13510583</v>
      </c>
      <c r="J34" s="102" t="str">
        <f aca="true" t="shared" si="3" ref="J34:J41">IF(A34="","",A34)</f>
        <v>佐世保</v>
      </c>
    </row>
    <row r="35" spans="1:10" ht="11.25" customHeight="1">
      <c r="A35" s="59" t="s">
        <v>75</v>
      </c>
      <c r="B35" s="44">
        <v>261789</v>
      </c>
      <c r="C35" s="45">
        <v>54449</v>
      </c>
      <c r="D35" s="45">
        <v>4175</v>
      </c>
      <c r="E35" s="45">
        <v>2941712</v>
      </c>
      <c r="F35" s="45">
        <v>6021</v>
      </c>
      <c r="G35" s="45">
        <v>106838</v>
      </c>
      <c r="H35" s="45">
        <v>23214</v>
      </c>
      <c r="I35" s="75">
        <v>3398198</v>
      </c>
      <c r="J35" s="103" t="str">
        <f t="shared" si="3"/>
        <v>島原</v>
      </c>
    </row>
    <row r="36" spans="1:10" ht="11.25" customHeight="1">
      <c r="A36" s="59" t="s">
        <v>76</v>
      </c>
      <c r="B36" s="44">
        <v>323947</v>
      </c>
      <c r="C36" s="45">
        <v>716069</v>
      </c>
      <c r="D36" s="45">
        <v>8070</v>
      </c>
      <c r="E36" s="45">
        <v>7197171</v>
      </c>
      <c r="F36" s="45">
        <v>143721</v>
      </c>
      <c r="G36" s="45">
        <v>341637</v>
      </c>
      <c r="H36" s="45">
        <v>24720</v>
      </c>
      <c r="I36" s="75">
        <v>8755334</v>
      </c>
      <c r="J36" s="103" t="str">
        <f t="shared" si="3"/>
        <v>諫早</v>
      </c>
    </row>
    <row r="37" spans="1:10" ht="11.25" customHeight="1">
      <c r="A37" s="59" t="s">
        <v>77</v>
      </c>
      <c r="B37" s="44">
        <v>89160</v>
      </c>
      <c r="C37" s="45">
        <v>48459</v>
      </c>
      <c r="D37" s="45" t="s">
        <v>47</v>
      </c>
      <c r="E37" s="45">
        <v>1283850</v>
      </c>
      <c r="F37" s="45">
        <v>16242</v>
      </c>
      <c r="G37" s="45">
        <v>39197</v>
      </c>
      <c r="H37" s="45" t="s">
        <v>47</v>
      </c>
      <c r="I37" s="75">
        <v>1476909</v>
      </c>
      <c r="J37" s="103" t="str">
        <f t="shared" si="3"/>
        <v>福江</v>
      </c>
    </row>
    <row r="38" spans="1:10" ht="11.25" customHeight="1">
      <c r="A38" s="59" t="s">
        <v>78</v>
      </c>
      <c r="B38" s="44">
        <v>103081</v>
      </c>
      <c r="C38" s="45">
        <v>26781</v>
      </c>
      <c r="D38" s="45" t="s">
        <v>47</v>
      </c>
      <c r="E38" s="45">
        <v>1702709</v>
      </c>
      <c r="F38" s="45">
        <v>53123</v>
      </c>
      <c r="G38" s="45">
        <v>55758</v>
      </c>
      <c r="H38" s="45">
        <v>1215</v>
      </c>
      <c r="I38" s="75">
        <v>1942668</v>
      </c>
      <c r="J38" s="103" t="str">
        <f t="shared" si="3"/>
        <v>平戸</v>
      </c>
    </row>
    <row r="39" spans="1:10" ht="11.25" customHeight="1">
      <c r="A39" s="59" t="s">
        <v>79</v>
      </c>
      <c r="B39" s="44">
        <v>46861</v>
      </c>
      <c r="C39" s="45">
        <v>6738</v>
      </c>
      <c r="D39" s="45" t="s">
        <v>47</v>
      </c>
      <c r="E39" s="45">
        <v>732919</v>
      </c>
      <c r="F39" s="45">
        <v>1927</v>
      </c>
      <c r="G39" s="45">
        <v>18991</v>
      </c>
      <c r="H39" s="45" t="s">
        <v>47</v>
      </c>
      <c r="I39" s="75">
        <v>807435</v>
      </c>
      <c r="J39" s="103" t="str">
        <f t="shared" si="3"/>
        <v>壱岐</v>
      </c>
    </row>
    <row r="40" spans="1:10" ht="11.25" customHeight="1">
      <c r="A40" s="82" t="s">
        <v>80</v>
      </c>
      <c r="B40" s="83">
        <v>41383</v>
      </c>
      <c r="C40" s="84">
        <v>1366</v>
      </c>
      <c r="D40" s="84" t="s">
        <v>47</v>
      </c>
      <c r="E40" s="84">
        <v>793467</v>
      </c>
      <c r="F40" s="84">
        <v>8409</v>
      </c>
      <c r="G40" s="84">
        <v>7237</v>
      </c>
      <c r="H40" s="84">
        <v>3570</v>
      </c>
      <c r="I40" s="85">
        <v>855432</v>
      </c>
      <c r="J40" s="104" t="str">
        <f t="shared" si="3"/>
        <v>厳原</v>
      </c>
    </row>
    <row r="41" spans="1:10" s="5" customFormat="1" ht="11.25">
      <c r="A41" s="67" t="s">
        <v>81</v>
      </c>
      <c r="B41" s="86">
        <v>2327587</v>
      </c>
      <c r="C41" s="87">
        <v>3585043</v>
      </c>
      <c r="D41" s="87">
        <v>143349</v>
      </c>
      <c r="E41" s="87">
        <v>51494933</v>
      </c>
      <c r="F41" s="87">
        <v>1296023</v>
      </c>
      <c r="G41" s="87">
        <v>3715199</v>
      </c>
      <c r="H41" s="87">
        <v>162523</v>
      </c>
      <c r="I41" s="88">
        <v>62724655</v>
      </c>
      <c r="J41" s="105" t="str">
        <f t="shared" si="3"/>
        <v>長崎県計</v>
      </c>
    </row>
    <row r="42" spans="1:10" ht="11.25">
      <c r="A42" s="54"/>
      <c r="B42" s="32"/>
      <c r="C42" s="13"/>
      <c r="D42" s="13"/>
      <c r="E42" s="13"/>
      <c r="F42" s="13"/>
      <c r="G42" s="13"/>
      <c r="H42" s="13"/>
      <c r="I42" s="7"/>
      <c r="J42" s="27"/>
    </row>
    <row r="43" spans="1:10" ht="12" thickBot="1">
      <c r="A43" s="60"/>
      <c r="B43" s="33"/>
      <c r="C43" s="30"/>
      <c r="D43" s="30"/>
      <c r="E43" s="30"/>
      <c r="F43" s="30"/>
      <c r="G43" s="30"/>
      <c r="H43" s="30"/>
      <c r="I43" s="77"/>
      <c r="J43" s="80"/>
    </row>
    <row r="44" spans="1:11" s="5" customFormat="1" ht="21" customHeight="1" thickBot="1" thickTop="1">
      <c r="A44" s="56" t="s">
        <v>29</v>
      </c>
      <c r="B44" s="34">
        <v>20047565</v>
      </c>
      <c r="C44" s="29">
        <v>30594432</v>
      </c>
      <c r="D44" s="29">
        <v>1366701</v>
      </c>
      <c r="E44" s="29">
        <v>348928944</v>
      </c>
      <c r="F44" s="29">
        <v>8540019</v>
      </c>
      <c r="G44" s="29">
        <v>30151964</v>
      </c>
      <c r="H44" s="29">
        <v>1599292</v>
      </c>
      <c r="I44" s="78">
        <v>441228915</v>
      </c>
      <c r="J44" s="81" t="s">
        <v>35</v>
      </c>
      <c r="K44" s="21"/>
    </row>
    <row r="45" spans="1:9" ht="11.25">
      <c r="A45" s="9" t="s">
        <v>44</v>
      </c>
      <c r="B45" s="9"/>
      <c r="C45" s="9"/>
      <c r="D45" s="9"/>
      <c r="E45" s="9"/>
      <c r="F45" s="9"/>
      <c r="G45" s="9"/>
      <c r="H45" s="9"/>
      <c r="I45" s="9"/>
    </row>
    <row r="46" spans="1:9" ht="11.25">
      <c r="A46" s="9" t="s">
        <v>36</v>
      </c>
      <c r="B46" s="70"/>
      <c r="C46" s="70"/>
      <c r="D46" s="70"/>
      <c r="E46" s="70"/>
      <c r="F46" s="70"/>
      <c r="G46" s="70"/>
      <c r="H46" s="70"/>
      <c r="I46" s="70"/>
    </row>
  </sheetData>
  <sheetProtection/>
  <mergeCells count="1">
    <mergeCell ref="A1:J1"/>
  </mergeCells>
  <printOptions/>
  <pageMargins left="0.7874015748031497" right="0.31496062992125984" top="0.57" bottom="0.5511811023622047" header="0.35" footer="0.2755905511811024"/>
  <pageSetup horizontalDpi="600" verticalDpi="600" orientation="landscape" paperSize="9" r:id="rId1"/>
  <headerFooter alignWithMargins="0">
    <oddFooter>&amp;R福岡国税局
源泉所得税４
（Ｈ20）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6" sqref="B6"/>
    </sheetView>
  </sheetViews>
  <sheetFormatPr defaultColWidth="5.875" defaultRowHeight="13.5"/>
  <cols>
    <col min="1" max="1" width="10.125" style="24" customWidth="1"/>
    <col min="2" max="7" width="12.37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15" t="s">
        <v>31</v>
      </c>
      <c r="B2" s="120" t="s">
        <v>32</v>
      </c>
      <c r="C2" s="126" t="s">
        <v>33</v>
      </c>
      <c r="D2" s="124" t="s">
        <v>46</v>
      </c>
      <c r="E2" s="122" t="s">
        <v>34</v>
      </c>
      <c r="F2" s="124" t="s">
        <v>45</v>
      </c>
      <c r="G2" s="117" t="s">
        <v>42</v>
      </c>
      <c r="H2" s="112" t="s">
        <v>38</v>
      </c>
    </row>
    <row r="3" spans="1:8" ht="11.25" customHeight="1">
      <c r="A3" s="116"/>
      <c r="B3" s="121"/>
      <c r="C3" s="127"/>
      <c r="D3" s="125"/>
      <c r="E3" s="123"/>
      <c r="F3" s="125"/>
      <c r="G3" s="118"/>
      <c r="H3" s="113"/>
    </row>
    <row r="4" spans="1:8" ht="22.5" customHeight="1">
      <c r="A4" s="116"/>
      <c r="B4" s="121"/>
      <c r="C4" s="127"/>
      <c r="D4" s="125"/>
      <c r="E4" s="123"/>
      <c r="F4" s="128"/>
      <c r="G4" s="119"/>
      <c r="H4" s="114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96"/>
    </row>
    <row r="6" spans="1:8" ht="11.25" customHeight="1">
      <c r="A6" s="52" t="s">
        <v>48</v>
      </c>
      <c r="B6" s="48">
        <v>25</v>
      </c>
      <c r="C6" s="49">
        <v>134</v>
      </c>
      <c r="D6" s="49">
        <v>2</v>
      </c>
      <c r="E6" s="49">
        <v>2678</v>
      </c>
      <c r="F6" s="49">
        <v>2113</v>
      </c>
      <c r="G6" s="91">
        <v>7</v>
      </c>
      <c r="H6" s="97" t="str">
        <f>IF(A6="","",A6)</f>
        <v>門司</v>
      </c>
    </row>
    <row r="7" spans="1:8" ht="11.25" customHeight="1">
      <c r="A7" s="53" t="s">
        <v>49</v>
      </c>
      <c r="B7" s="50">
        <v>50</v>
      </c>
      <c r="C7" s="51">
        <v>183</v>
      </c>
      <c r="D7" s="51">
        <v>8</v>
      </c>
      <c r="E7" s="51">
        <v>4427</v>
      </c>
      <c r="F7" s="51">
        <v>3460</v>
      </c>
      <c r="G7" s="92">
        <v>10</v>
      </c>
      <c r="H7" s="98" t="str">
        <f aca="true" t="shared" si="0" ref="H7:H16">IF(A7="","",A7)</f>
        <v>若松</v>
      </c>
    </row>
    <row r="8" spans="1:8" ht="11.25" customHeight="1">
      <c r="A8" s="53" t="s">
        <v>50</v>
      </c>
      <c r="B8" s="50">
        <v>105</v>
      </c>
      <c r="C8" s="51">
        <v>427</v>
      </c>
      <c r="D8" s="51">
        <v>15</v>
      </c>
      <c r="E8" s="51">
        <v>10519</v>
      </c>
      <c r="F8" s="51">
        <v>8391</v>
      </c>
      <c r="G8" s="92">
        <v>23</v>
      </c>
      <c r="H8" s="98" t="str">
        <f t="shared" si="0"/>
        <v>小倉</v>
      </c>
    </row>
    <row r="9" spans="1:8" ht="11.25" customHeight="1">
      <c r="A9" s="53" t="s">
        <v>51</v>
      </c>
      <c r="B9" s="50">
        <v>94</v>
      </c>
      <c r="C9" s="51">
        <v>368</v>
      </c>
      <c r="D9" s="51">
        <v>11</v>
      </c>
      <c r="E9" s="51">
        <v>9514</v>
      </c>
      <c r="F9" s="51">
        <v>7053</v>
      </c>
      <c r="G9" s="92">
        <v>25</v>
      </c>
      <c r="H9" s="98" t="str">
        <f t="shared" si="0"/>
        <v>八幡</v>
      </c>
    </row>
    <row r="10" spans="1:8" ht="11.25" customHeight="1">
      <c r="A10" s="53" t="s">
        <v>52</v>
      </c>
      <c r="B10" s="50">
        <v>163</v>
      </c>
      <c r="C10" s="51">
        <v>931</v>
      </c>
      <c r="D10" s="51">
        <v>7</v>
      </c>
      <c r="E10" s="51">
        <v>12573</v>
      </c>
      <c r="F10" s="51">
        <v>11302</v>
      </c>
      <c r="G10" s="92">
        <v>83</v>
      </c>
      <c r="H10" s="98" t="str">
        <f t="shared" si="0"/>
        <v>博多</v>
      </c>
    </row>
    <row r="11" spans="1:8" ht="11.25" customHeight="1">
      <c r="A11" s="53" t="s">
        <v>53</v>
      </c>
      <c r="B11" s="50">
        <v>117</v>
      </c>
      <c r="C11" s="51">
        <v>347</v>
      </c>
      <c r="D11" s="51">
        <v>8</v>
      </c>
      <c r="E11" s="51">
        <v>11997</v>
      </c>
      <c r="F11" s="51">
        <v>8866</v>
      </c>
      <c r="G11" s="92">
        <v>19</v>
      </c>
      <c r="H11" s="98" t="str">
        <f t="shared" si="0"/>
        <v>香椎</v>
      </c>
    </row>
    <row r="12" spans="1:8" ht="11.25" customHeight="1">
      <c r="A12" s="53" t="s">
        <v>54</v>
      </c>
      <c r="B12" s="50">
        <v>194</v>
      </c>
      <c r="C12" s="51">
        <v>702</v>
      </c>
      <c r="D12" s="51">
        <v>24</v>
      </c>
      <c r="E12" s="51">
        <v>16951</v>
      </c>
      <c r="F12" s="51">
        <v>14446</v>
      </c>
      <c r="G12" s="92">
        <v>84</v>
      </c>
      <c r="H12" s="98" t="str">
        <f t="shared" si="0"/>
        <v>福岡</v>
      </c>
    </row>
    <row r="13" spans="1:8" ht="11.25" customHeight="1">
      <c r="A13" s="53" t="s">
        <v>55</v>
      </c>
      <c r="B13" s="50">
        <v>114</v>
      </c>
      <c r="C13" s="51">
        <v>233</v>
      </c>
      <c r="D13" s="51">
        <v>1</v>
      </c>
      <c r="E13" s="51">
        <v>12242</v>
      </c>
      <c r="F13" s="51">
        <v>8578</v>
      </c>
      <c r="G13" s="92">
        <v>30</v>
      </c>
      <c r="H13" s="98" t="str">
        <f>IF(A13="","",A13)</f>
        <v>西福岡</v>
      </c>
    </row>
    <row r="14" spans="1:8" ht="11.25" customHeight="1">
      <c r="A14" s="53" t="s">
        <v>56</v>
      </c>
      <c r="B14" s="50">
        <v>36</v>
      </c>
      <c r="C14" s="51">
        <v>173</v>
      </c>
      <c r="D14" s="51">
        <v>4</v>
      </c>
      <c r="E14" s="51">
        <v>5479</v>
      </c>
      <c r="F14" s="51">
        <v>3853</v>
      </c>
      <c r="G14" s="92" t="s">
        <v>47</v>
      </c>
      <c r="H14" s="98" t="str">
        <f>IF(A14="","",A14)</f>
        <v>大牟田</v>
      </c>
    </row>
    <row r="15" spans="1:8" ht="11.25" customHeight="1">
      <c r="A15" s="53" t="s">
        <v>57</v>
      </c>
      <c r="B15" s="50">
        <v>114</v>
      </c>
      <c r="C15" s="51">
        <v>310</v>
      </c>
      <c r="D15" s="51">
        <v>9</v>
      </c>
      <c r="E15" s="51">
        <v>10767</v>
      </c>
      <c r="F15" s="51">
        <v>7576</v>
      </c>
      <c r="G15" s="92">
        <v>25</v>
      </c>
      <c r="H15" s="98" t="str">
        <f>IF(A15="","",A15)</f>
        <v>久留米</v>
      </c>
    </row>
    <row r="16" spans="1:8" ht="11.25" customHeight="1">
      <c r="A16" s="61" t="s">
        <v>58</v>
      </c>
      <c r="B16" s="62">
        <v>12</v>
      </c>
      <c r="C16" s="63">
        <v>118</v>
      </c>
      <c r="D16" s="63" t="s">
        <v>47</v>
      </c>
      <c r="E16" s="63">
        <v>2526</v>
      </c>
      <c r="F16" s="63">
        <v>1739</v>
      </c>
      <c r="G16" s="93" t="s">
        <v>47</v>
      </c>
      <c r="H16" s="99" t="str">
        <f t="shared" si="0"/>
        <v>直方</v>
      </c>
    </row>
    <row r="17" spans="1:8" ht="11.25" customHeight="1">
      <c r="A17" s="53" t="s">
        <v>59</v>
      </c>
      <c r="B17" s="50">
        <v>47</v>
      </c>
      <c r="C17" s="51">
        <v>124</v>
      </c>
      <c r="D17" s="51">
        <v>3</v>
      </c>
      <c r="E17" s="51">
        <v>4010</v>
      </c>
      <c r="F17" s="51">
        <v>2779</v>
      </c>
      <c r="G17" s="92">
        <v>4</v>
      </c>
      <c r="H17" s="98" t="str">
        <f aca="true" t="shared" si="1" ref="H17:H23">IF(A17="","",A17)</f>
        <v>飯塚</v>
      </c>
    </row>
    <row r="18" spans="1:8" ht="11.25" customHeight="1">
      <c r="A18" s="53" t="s">
        <v>60</v>
      </c>
      <c r="B18" s="50">
        <v>18</v>
      </c>
      <c r="C18" s="51">
        <v>50</v>
      </c>
      <c r="D18" s="51" t="s">
        <v>47</v>
      </c>
      <c r="E18" s="51">
        <v>2580</v>
      </c>
      <c r="F18" s="51">
        <v>2161</v>
      </c>
      <c r="G18" s="92" t="s">
        <v>47</v>
      </c>
      <c r="H18" s="98" t="str">
        <f t="shared" si="1"/>
        <v>田川</v>
      </c>
    </row>
    <row r="19" spans="1:8" ht="11.25" customHeight="1">
      <c r="A19" s="53" t="s">
        <v>61</v>
      </c>
      <c r="B19" s="50">
        <v>16</v>
      </c>
      <c r="C19" s="51">
        <v>53</v>
      </c>
      <c r="D19" s="51">
        <v>1</v>
      </c>
      <c r="E19" s="51">
        <v>2820</v>
      </c>
      <c r="F19" s="51">
        <v>1635</v>
      </c>
      <c r="G19" s="92">
        <v>4</v>
      </c>
      <c r="H19" s="98" t="str">
        <f t="shared" si="1"/>
        <v>甘木</v>
      </c>
    </row>
    <row r="20" spans="1:8" ht="11.25" customHeight="1">
      <c r="A20" s="53" t="s">
        <v>62</v>
      </c>
      <c r="B20" s="50">
        <v>21</v>
      </c>
      <c r="C20" s="51">
        <v>94</v>
      </c>
      <c r="D20" s="51" t="s">
        <v>47</v>
      </c>
      <c r="E20" s="51">
        <v>3996</v>
      </c>
      <c r="F20" s="51">
        <v>2153</v>
      </c>
      <c r="G20" s="92">
        <v>2</v>
      </c>
      <c r="H20" s="98" t="str">
        <f t="shared" si="1"/>
        <v>八女</v>
      </c>
    </row>
    <row r="21" spans="1:8" ht="11.25" customHeight="1">
      <c r="A21" s="53" t="s">
        <v>63</v>
      </c>
      <c r="B21" s="50">
        <v>21</v>
      </c>
      <c r="C21" s="51">
        <v>60</v>
      </c>
      <c r="D21" s="51">
        <v>2</v>
      </c>
      <c r="E21" s="51">
        <v>2036</v>
      </c>
      <c r="F21" s="51">
        <v>1434</v>
      </c>
      <c r="G21" s="92">
        <v>2</v>
      </c>
      <c r="H21" s="98" t="str">
        <f t="shared" si="1"/>
        <v>大川</v>
      </c>
    </row>
    <row r="22" spans="1:8" ht="11.25" customHeight="1">
      <c r="A22" s="53" t="s">
        <v>64</v>
      </c>
      <c r="B22" s="50">
        <v>28</v>
      </c>
      <c r="C22" s="51">
        <v>84</v>
      </c>
      <c r="D22" s="51" t="s">
        <v>47</v>
      </c>
      <c r="E22" s="51">
        <v>3273</v>
      </c>
      <c r="F22" s="51">
        <v>2511</v>
      </c>
      <c r="G22" s="92">
        <v>12</v>
      </c>
      <c r="H22" s="98" t="str">
        <f t="shared" si="1"/>
        <v>行橋</v>
      </c>
    </row>
    <row r="23" spans="1:8" ht="11.25" customHeight="1">
      <c r="A23" s="61" t="s">
        <v>65</v>
      </c>
      <c r="B23" s="62">
        <v>65</v>
      </c>
      <c r="C23" s="63">
        <v>202</v>
      </c>
      <c r="D23" s="63">
        <v>2</v>
      </c>
      <c r="E23" s="63">
        <v>7888</v>
      </c>
      <c r="F23" s="63">
        <v>5749</v>
      </c>
      <c r="G23" s="93">
        <v>12</v>
      </c>
      <c r="H23" s="99" t="str">
        <f t="shared" si="1"/>
        <v>筑紫</v>
      </c>
    </row>
    <row r="24" spans="1:8" s="5" customFormat="1" ht="11.25">
      <c r="A24" s="64" t="s">
        <v>82</v>
      </c>
      <c r="B24" s="65">
        <v>1240</v>
      </c>
      <c r="C24" s="66">
        <v>4593</v>
      </c>
      <c r="D24" s="66">
        <v>97</v>
      </c>
      <c r="E24" s="66">
        <v>126276</v>
      </c>
      <c r="F24" s="66">
        <v>95799</v>
      </c>
      <c r="G24" s="94">
        <v>342</v>
      </c>
      <c r="H24" s="100" t="str">
        <f>IF(A24="","",A24)</f>
        <v>福岡県計</v>
      </c>
    </row>
    <row r="25" spans="1:8" ht="11.25">
      <c r="A25" s="71"/>
      <c r="B25" s="89"/>
      <c r="C25" s="89"/>
      <c r="D25" s="89"/>
      <c r="E25" s="89"/>
      <c r="F25" s="89"/>
      <c r="G25" s="89"/>
      <c r="H25" s="79"/>
    </row>
    <row r="26" spans="1:8" ht="11.25" customHeight="1">
      <c r="A26" s="53" t="s">
        <v>67</v>
      </c>
      <c r="B26" s="50">
        <v>135</v>
      </c>
      <c r="C26" s="51">
        <v>284</v>
      </c>
      <c r="D26" s="51">
        <v>13</v>
      </c>
      <c r="E26" s="51">
        <v>9275</v>
      </c>
      <c r="F26" s="51">
        <v>5584</v>
      </c>
      <c r="G26" s="92">
        <v>13</v>
      </c>
      <c r="H26" s="98" t="str">
        <f>IF(A26="","",A26)</f>
        <v>佐賀</v>
      </c>
    </row>
    <row r="27" spans="1:8" ht="11.25" customHeight="1">
      <c r="A27" s="53" t="s">
        <v>68</v>
      </c>
      <c r="B27" s="50">
        <v>22</v>
      </c>
      <c r="C27" s="51">
        <v>94</v>
      </c>
      <c r="D27" s="51" t="s">
        <v>47</v>
      </c>
      <c r="E27" s="51">
        <v>3828</v>
      </c>
      <c r="F27" s="51">
        <v>2359</v>
      </c>
      <c r="G27" s="92">
        <v>4</v>
      </c>
      <c r="H27" s="98" t="str">
        <f>IF(A27="","",A27)</f>
        <v>唐津</v>
      </c>
    </row>
    <row r="28" spans="1:8" ht="11.25" customHeight="1">
      <c r="A28" s="53" t="s">
        <v>69</v>
      </c>
      <c r="B28" s="50">
        <v>36</v>
      </c>
      <c r="C28" s="51">
        <v>103</v>
      </c>
      <c r="D28" s="51" t="s">
        <v>47</v>
      </c>
      <c r="E28" s="51">
        <v>3490</v>
      </c>
      <c r="F28" s="51">
        <v>2128</v>
      </c>
      <c r="G28" s="92">
        <v>6</v>
      </c>
      <c r="H28" s="98" t="str">
        <f>IF(A28="","",A28)</f>
        <v>鳥栖</v>
      </c>
    </row>
    <row r="29" spans="1:8" ht="11.25" customHeight="1">
      <c r="A29" s="53" t="s">
        <v>70</v>
      </c>
      <c r="B29" s="50">
        <v>28</v>
      </c>
      <c r="C29" s="51">
        <v>64</v>
      </c>
      <c r="D29" s="51">
        <v>1</v>
      </c>
      <c r="E29" s="51">
        <v>2691</v>
      </c>
      <c r="F29" s="51">
        <v>1690</v>
      </c>
      <c r="G29" s="92">
        <v>1</v>
      </c>
      <c r="H29" s="98" t="str">
        <f>IF(A29="","",A29)</f>
        <v>伊万里</v>
      </c>
    </row>
    <row r="30" spans="1:8" ht="11.25" customHeight="1">
      <c r="A30" s="61" t="s">
        <v>71</v>
      </c>
      <c r="B30" s="62">
        <v>77</v>
      </c>
      <c r="C30" s="63">
        <v>92</v>
      </c>
      <c r="D30" s="63">
        <v>1</v>
      </c>
      <c r="E30" s="63">
        <v>4844</v>
      </c>
      <c r="F30" s="63">
        <v>2608</v>
      </c>
      <c r="G30" s="93">
        <v>5</v>
      </c>
      <c r="H30" s="99" t="str">
        <f>IF(A30="","",A30)</f>
        <v>武雄</v>
      </c>
    </row>
    <row r="31" spans="1:8" s="5" customFormat="1" ht="11.25">
      <c r="A31" s="64" t="s">
        <v>83</v>
      </c>
      <c r="B31" s="65">
        <v>298</v>
      </c>
      <c r="C31" s="66">
        <v>637</v>
      </c>
      <c r="D31" s="66">
        <v>15</v>
      </c>
      <c r="E31" s="66">
        <v>24128</v>
      </c>
      <c r="F31" s="66">
        <v>14369</v>
      </c>
      <c r="G31" s="94">
        <v>29</v>
      </c>
      <c r="H31" s="100" t="str">
        <f>IF(A31="","",A31)</f>
        <v>佐賀県計</v>
      </c>
    </row>
    <row r="32" spans="1:8" ht="11.25">
      <c r="A32" s="71"/>
      <c r="B32" s="89"/>
      <c r="C32" s="89"/>
      <c r="D32" s="89"/>
      <c r="E32" s="89"/>
      <c r="F32" s="89"/>
      <c r="G32" s="89"/>
      <c r="H32" s="79"/>
    </row>
    <row r="33" spans="1:8" ht="11.25" customHeight="1">
      <c r="A33" s="52" t="s">
        <v>73</v>
      </c>
      <c r="B33" s="48">
        <v>156</v>
      </c>
      <c r="C33" s="49">
        <v>485</v>
      </c>
      <c r="D33" s="49">
        <v>11</v>
      </c>
      <c r="E33" s="49">
        <v>13579</v>
      </c>
      <c r="F33" s="49">
        <v>10344</v>
      </c>
      <c r="G33" s="95">
        <v>33</v>
      </c>
      <c r="H33" s="97" t="str">
        <f>IF(A33="","",A33)</f>
        <v>長崎</v>
      </c>
    </row>
    <row r="34" spans="1:8" ht="11.25" customHeight="1">
      <c r="A34" s="53" t="s">
        <v>74</v>
      </c>
      <c r="B34" s="50">
        <v>116</v>
      </c>
      <c r="C34" s="51">
        <v>241</v>
      </c>
      <c r="D34" s="51">
        <v>5</v>
      </c>
      <c r="E34" s="51">
        <v>7916</v>
      </c>
      <c r="F34" s="51">
        <v>4865</v>
      </c>
      <c r="G34" s="92">
        <v>18</v>
      </c>
      <c r="H34" s="98" t="str">
        <f aca="true" t="shared" si="2" ref="H34:H41">IF(A34="","",A34)</f>
        <v>佐世保</v>
      </c>
    </row>
    <row r="35" spans="1:8" ht="11.25" customHeight="1">
      <c r="A35" s="53" t="s">
        <v>75</v>
      </c>
      <c r="B35" s="50">
        <v>46</v>
      </c>
      <c r="C35" s="51">
        <v>64</v>
      </c>
      <c r="D35" s="51">
        <v>1</v>
      </c>
      <c r="E35" s="51">
        <v>3847</v>
      </c>
      <c r="F35" s="51">
        <v>2398</v>
      </c>
      <c r="G35" s="92">
        <v>24</v>
      </c>
      <c r="H35" s="98" t="str">
        <f t="shared" si="2"/>
        <v>島原</v>
      </c>
    </row>
    <row r="36" spans="1:8" ht="11.25" customHeight="1">
      <c r="A36" s="53" t="s">
        <v>76</v>
      </c>
      <c r="B36" s="50">
        <v>77</v>
      </c>
      <c r="C36" s="51">
        <v>156</v>
      </c>
      <c r="D36" s="51">
        <v>1</v>
      </c>
      <c r="E36" s="51">
        <v>4691</v>
      </c>
      <c r="F36" s="51">
        <v>3431</v>
      </c>
      <c r="G36" s="92">
        <v>4</v>
      </c>
      <c r="H36" s="98" t="str">
        <f t="shared" si="2"/>
        <v>諫早</v>
      </c>
    </row>
    <row r="37" spans="1:8" ht="11.25" customHeight="1">
      <c r="A37" s="53" t="s">
        <v>77</v>
      </c>
      <c r="B37" s="50">
        <v>17</v>
      </c>
      <c r="C37" s="51">
        <v>36</v>
      </c>
      <c r="D37" s="51" t="s">
        <v>47</v>
      </c>
      <c r="E37" s="51">
        <v>1483</v>
      </c>
      <c r="F37" s="51">
        <v>822</v>
      </c>
      <c r="G37" s="92" t="s">
        <v>47</v>
      </c>
      <c r="H37" s="98" t="str">
        <f t="shared" si="2"/>
        <v>福江</v>
      </c>
    </row>
    <row r="38" spans="1:8" ht="11.25" customHeight="1">
      <c r="A38" s="53" t="s">
        <v>78</v>
      </c>
      <c r="B38" s="50">
        <v>40</v>
      </c>
      <c r="C38" s="51">
        <v>28</v>
      </c>
      <c r="D38" s="51" t="s">
        <v>47</v>
      </c>
      <c r="E38" s="51">
        <v>1762</v>
      </c>
      <c r="F38" s="51">
        <v>1258</v>
      </c>
      <c r="G38" s="92">
        <v>2</v>
      </c>
      <c r="H38" s="98" t="str">
        <f t="shared" si="2"/>
        <v>平戸</v>
      </c>
    </row>
    <row r="39" spans="1:8" ht="11.25" customHeight="1">
      <c r="A39" s="53" t="s">
        <v>79</v>
      </c>
      <c r="B39" s="50">
        <v>16</v>
      </c>
      <c r="C39" s="51">
        <v>16</v>
      </c>
      <c r="D39" s="51" t="s">
        <v>47</v>
      </c>
      <c r="E39" s="51">
        <v>984</v>
      </c>
      <c r="F39" s="51">
        <v>563</v>
      </c>
      <c r="G39" s="92" t="s">
        <v>47</v>
      </c>
      <c r="H39" s="98" t="str">
        <f t="shared" si="2"/>
        <v>壱岐</v>
      </c>
    </row>
    <row r="40" spans="1:8" ht="11.25" customHeight="1">
      <c r="A40" s="61" t="s">
        <v>80</v>
      </c>
      <c r="B40" s="62">
        <v>25</v>
      </c>
      <c r="C40" s="63">
        <v>4</v>
      </c>
      <c r="D40" s="63" t="s">
        <v>47</v>
      </c>
      <c r="E40" s="63">
        <v>1175</v>
      </c>
      <c r="F40" s="63">
        <v>193</v>
      </c>
      <c r="G40" s="93">
        <v>2</v>
      </c>
      <c r="H40" s="99" t="str">
        <f t="shared" si="2"/>
        <v>厳原</v>
      </c>
    </row>
    <row r="41" spans="1:8" s="5" customFormat="1" ht="11.25">
      <c r="A41" s="64" t="s">
        <v>84</v>
      </c>
      <c r="B41" s="65">
        <v>493</v>
      </c>
      <c r="C41" s="66">
        <v>1030</v>
      </c>
      <c r="D41" s="66">
        <v>18</v>
      </c>
      <c r="E41" s="66">
        <v>35437</v>
      </c>
      <c r="F41" s="66">
        <v>23874</v>
      </c>
      <c r="G41" s="94">
        <v>83</v>
      </c>
      <c r="H41" s="100" t="str">
        <f t="shared" si="2"/>
        <v>長崎県計</v>
      </c>
    </row>
    <row r="42" spans="1:8" ht="11.25">
      <c r="A42" s="54"/>
      <c r="B42" s="6"/>
      <c r="C42" s="6"/>
      <c r="D42" s="6"/>
      <c r="E42" s="6"/>
      <c r="F42" s="6"/>
      <c r="G42" s="6"/>
      <c r="H42" s="27"/>
    </row>
    <row r="43" spans="1:8" ht="12" thickBot="1">
      <c r="A43" s="55"/>
      <c r="B43" s="26"/>
      <c r="C43" s="26"/>
      <c r="D43" s="26"/>
      <c r="E43" s="26"/>
      <c r="F43" s="26"/>
      <c r="G43" s="26"/>
      <c r="H43" s="28"/>
    </row>
    <row r="44" spans="1:8" s="5" customFormat="1" ht="24.75" customHeight="1" thickBot="1" thickTop="1">
      <c r="A44" s="56" t="s">
        <v>29</v>
      </c>
      <c r="B44" s="35">
        <v>2031</v>
      </c>
      <c r="C44" s="25">
        <v>6260</v>
      </c>
      <c r="D44" s="25">
        <v>130</v>
      </c>
      <c r="E44" s="25">
        <v>185841</v>
      </c>
      <c r="F44" s="25">
        <v>134042</v>
      </c>
      <c r="G44" s="25">
        <v>454</v>
      </c>
      <c r="H44" s="23" t="s">
        <v>35</v>
      </c>
    </row>
    <row r="45" spans="1:7" ht="11.25">
      <c r="A45" s="4" t="s">
        <v>43</v>
      </c>
      <c r="B45" s="4"/>
      <c r="C45" s="4"/>
      <c r="D45" s="4"/>
      <c r="E45" s="4"/>
      <c r="F45" s="4"/>
      <c r="G45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67" bottom="0.73" header="0.5118110236220472" footer="0.29"/>
  <pageSetup horizontalDpi="600" verticalDpi="600" orientation="landscape" paperSize="9" r:id="rId1"/>
  <headerFooter alignWithMargins="0">
    <oddFooter>&amp;R福岡国税局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1" t="s">
        <v>22</v>
      </c>
      <c r="B2" s="132"/>
      <c r="C2" s="132" t="s">
        <v>5</v>
      </c>
      <c r="D2" s="132"/>
      <c r="E2" s="132"/>
      <c r="F2" s="132"/>
      <c r="G2" s="132"/>
      <c r="H2" s="132"/>
      <c r="I2" s="132" t="s">
        <v>20</v>
      </c>
      <c r="J2" s="132"/>
      <c r="K2" s="132"/>
      <c r="L2" s="132"/>
      <c r="M2" s="132"/>
      <c r="N2" s="132"/>
      <c r="O2" s="132" t="s">
        <v>0</v>
      </c>
      <c r="P2" s="132"/>
      <c r="Q2" s="132"/>
      <c r="R2" s="132"/>
      <c r="S2" s="132"/>
      <c r="T2" s="132"/>
      <c r="U2" s="141"/>
    </row>
    <row r="3" spans="1:21" s="3" customFormat="1" ht="11.25">
      <c r="A3" s="133"/>
      <c r="B3" s="134"/>
      <c r="C3" s="19"/>
      <c r="D3" s="19"/>
      <c r="E3" s="137" t="s">
        <v>24</v>
      </c>
      <c r="F3" s="138"/>
      <c r="G3" s="137" t="s">
        <v>17</v>
      </c>
      <c r="H3" s="138"/>
      <c r="I3" s="137" t="s">
        <v>23</v>
      </c>
      <c r="J3" s="138"/>
      <c r="K3" s="137" t="s">
        <v>24</v>
      </c>
      <c r="L3" s="138"/>
      <c r="M3" s="137" t="s">
        <v>17</v>
      </c>
      <c r="N3" s="138"/>
      <c r="O3" s="137" t="s">
        <v>23</v>
      </c>
      <c r="P3" s="138"/>
      <c r="Q3" s="137" t="s">
        <v>16</v>
      </c>
      <c r="R3" s="138"/>
      <c r="S3" s="137" t="s">
        <v>17</v>
      </c>
      <c r="T3" s="138"/>
      <c r="U3" s="20"/>
    </row>
    <row r="4" spans="1:21" s="3" customFormat="1" ht="11.25">
      <c r="A4" s="135"/>
      <c r="B4" s="136"/>
      <c r="C4" s="136" t="s">
        <v>23</v>
      </c>
      <c r="D4" s="136"/>
      <c r="E4" s="139"/>
      <c r="F4" s="140"/>
      <c r="G4" s="139"/>
      <c r="H4" s="140"/>
      <c r="I4" s="139"/>
      <c r="J4" s="140"/>
      <c r="K4" s="139"/>
      <c r="L4" s="140"/>
      <c r="M4" s="139"/>
      <c r="N4" s="140"/>
      <c r="O4" s="139"/>
      <c r="P4" s="140"/>
      <c r="Q4" s="139"/>
      <c r="R4" s="140"/>
      <c r="S4" s="139"/>
      <c r="T4" s="14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9" t="s">
        <v>9</v>
      </c>
      <c r="B9" s="12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30" t="s">
        <v>10</v>
      </c>
      <c r="B10" s="130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2010-08-19T08:05:48Z</cp:lastPrinted>
  <dcterms:created xsi:type="dcterms:W3CDTF">2003-07-09T01:05:10Z</dcterms:created>
  <dcterms:modified xsi:type="dcterms:W3CDTF">2010-08-19T08:07:34Z</dcterms:modified>
  <cp:category/>
  <cp:version/>
  <cp:contentType/>
  <cp:contentStatus/>
</cp:coreProperties>
</file>