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0"/>
  </bookViews>
  <sheets>
    <sheet name="(1)　課税状況" sheetId="1" r:id="rId1"/>
    <sheet name="(2)　課税状況の累年比較 " sheetId="2" r:id="rId2"/>
    <sheet name="(3)　県別課税状況" sheetId="3" r:id="rId3"/>
    <sheet name="(1)製成数量" sheetId="4" r:id="rId4"/>
    <sheet name="(2)製成数量の累年比較" sheetId="5" r:id="rId5"/>
  </sheets>
  <definedNames>
    <definedName name="_xlnm.Print_Area" localSheetId="0">'(1)　課税状況'!$A$1:$O$30</definedName>
    <definedName name="_xlnm.Print_Area" localSheetId="3">'(1)製成数量'!$A$1:$G$28</definedName>
    <definedName name="_xlnm.Print_Area" localSheetId="1">'(2)　課税状況の累年比較 '!$A$1:$M$25</definedName>
    <definedName name="_xlnm.Print_Area" localSheetId="4">'(2)製成数量の累年比較'!$A$1:$P$14</definedName>
    <definedName name="_xlnm.Print_Area" localSheetId="2">'(3)　県別課税状況'!$A$1:$P$24</definedName>
  </definedNames>
  <calcPr calcMode="manual" fullCalcOnLoad="1"/>
</workbook>
</file>

<file path=xl/sharedStrings.xml><?xml version="1.0" encoding="utf-8"?>
<sst xmlns="http://schemas.openxmlformats.org/spreadsheetml/2006/main" count="534" uniqueCount="125">
  <si>
    <t>計</t>
  </si>
  <si>
    <t>酒税法</t>
  </si>
  <si>
    <t>数　　量</t>
  </si>
  <si>
    <t>税　　額</t>
  </si>
  <si>
    <t>千円</t>
  </si>
  <si>
    <t>清酒</t>
  </si>
  <si>
    <t>合成清酒</t>
  </si>
  <si>
    <t>みりん</t>
  </si>
  <si>
    <t>ビール</t>
  </si>
  <si>
    <t>区           分</t>
  </si>
  <si>
    <t>輸出免税
数　　量</t>
  </si>
  <si>
    <t>㎘</t>
  </si>
  <si>
    <t>課　税　実　数</t>
  </si>
  <si>
    <t>免　　　　　除</t>
  </si>
  <si>
    <t>一 般 税 率 適 用</t>
  </si>
  <si>
    <t>第30条第１項、
第２項及び第３項　</t>
  </si>
  <si>
    <t>未納税
移出数量</t>
  </si>
  <si>
    <t>年　　度</t>
  </si>
  <si>
    <t>清　　　　酒</t>
  </si>
  <si>
    <t>しょうちゅう</t>
  </si>
  <si>
    <t>数　量</t>
  </si>
  <si>
    <t>税　額</t>
  </si>
  <si>
    <t>ビ　ー　ル</t>
  </si>
  <si>
    <t>そ　の　他</t>
  </si>
  <si>
    <t>数量</t>
  </si>
  <si>
    <t>税額</t>
  </si>
  <si>
    <t>総計</t>
  </si>
  <si>
    <t>課税</t>
  </si>
  <si>
    <t>控除</t>
  </si>
  <si>
    <t>８－１　課税状況</t>
  </si>
  <si>
    <t>(1)　課税状況</t>
  </si>
  <si>
    <t>(2)　課税状況の累年比較</t>
  </si>
  <si>
    <t>(3)　都道府県別課税状況</t>
  </si>
  <si>
    <t>県名</t>
  </si>
  <si>
    <t>数量</t>
  </si>
  <si>
    <t>８－２　製成数量</t>
  </si>
  <si>
    <t>(1)　製成数量</t>
  </si>
  <si>
    <t>区　　　　　分</t>
  </si>
  <si>
    <t>ブランデー</t>
  </si>
  <si>
    <t>合　　　　　　　　　計</t>
  </si>
  <si>
    <t>　（注）　１　犯則分は含まない。</t>
  </si>
  <si>
    <t>　　　　　２　（　）書はアルコール分20度に換算した数量を示す。</t>
  </si>
  <si>
    <t>(2)　製成数量の累年比較</t>
  </si>
  <si>
    <t>㎘</t>
  </si>
  <si>
    <t>清酒</t>
  </si>
  <si>
    <t>連続式蒸留しょうちゅう</t>
  </si>
  <si>
    <t>単式蒸留しょうちゅう</t>
  </si>
  <si>
    <t>みりん</t>
  </si>
  <si>
    <t>ビール</t>
  </si>
  <si>
    <t>果実酒</t>
  </si>
  <si>
    <t>甘味果実酒</t>
  </si>
  <si>
    <t>ウイスキー</t>
  </si>
  <si>
    <t>ブランデー</t>
  </si>
  <si>
    <t>原料用アルコール</t>
  </si>
  <si>
    <t>発泡酒</t>
  </si>
  <si>
    <t>その他の醸造酒</t>
  </si>
  <si>
    <t>スピリッツ</t>
  </si>
  <si>
    <t>リキュール</t>
  </si>
  <si>
    <t>合計</t>
  </si>
  <si>
    <t xml:space="preserve">果 実 酒 </t>
  </si>
  <si>
    <t>リキュール</t>
  </si>
  <si>
    <t>合計</t>
  </si>
  <si>
    <t>ウイスキー</t>
  </si>
  <si>
    <t>その他の
醸造酒</t>
  </si>
  <si>
    <t>（注）　１　「特例税率適用（第23条第２項第３号）」欄は、各品目（ビール及び発泡酒を除く。）でその他の発泡性酒類（発泡性があり、かつ、アルコール分が10度未満であるもの）になるものを示す。</t>
  </si>
  <si>
    <t>平成17年度</t>
  </si>
  <si>
    <t>平成18年度</t>
  </si>
  <si>
    <t>平成17年度</t>
  </si>
  <si>
    <t>平成18年度</t>
  </si>
  <si>
    <t>リキュール</t>
  </si>
  <si>
    <t>粉末酒・雑酒</t>
  </si>
  <si>
    <t>粉末酒・雑酒</t>
  </si>
  <si>
    <t>ウイスキー・
ブランデー</t>
  </si>
  <si>
    <t>果実酒・
甘味果実酒　</t>
  </si>
  <si>
    <t>原料用ｱﾙｺｰﾙ
・スピリッツ</t>
  </si>
  <si>
    <t>　　　　２　「酒税法第30条第１項、第２項及び第３項」欄は、酒類製造者がその製造場から移出した酒類を、当該製造場に戻し入れた場合の酒税額の控除等を示す。</t>
  </si>
  <si>
    <t>　　　　３　税関分は含まない。</t>
  </si>
  <si>
    <r>
      <t>用語の説明：</t>
    </r>
    <r>
      <rPr>
        <sz val="9"/>
        <rFont val="ＭＳ ゴシック"/>
        <family val="3"/>
      </rPr>
      <t>未納税移出</t>
    </r>
    <r>
      <rPr>
        <sz val="9"/>
        <rFont val="ＭＳ 明朝"/>
        <family val="1"/>
      </rPr>
      <t>とは、製造場から移出するとき、酒税の免除を受けて移出するものをいい、</t>
    </r>
    <r>
      <rPr>
        <sz val="9"/>
        <rFont val="ＭＳ ゴシック"/>
        <family val="3"/>
      </rPr>
      <t>輸出免税</t>
    </r>
    <r>
      <rPr>
        <sz val="9"/>
        <rFont val="ＭＳ 明朝"/>
        <family val="1"/>
      </rPr>
      <t>とは、輸出する目的で酒類を製造場から移出するとき、酒税の免除を受けて移出するものをいう。</t>
    </r>
  </si>
  <si>
    <t>災　害　減　免　法
〔第７条第１項〕</t>
  </si>
  <si>
    <t>特 例 税 率 適 用
〔第23条第２項第３号〕</t>
  </si>
  <si>
    <t>果　実　酒　類</t>
  </si>
  <si>
    <t>ウイスキー類</t>
  </si>
  <si>
    <t>スピリッツ類</t>
  </si>
  <si>
    <t>リキュール類</t>
  </si>
  <si>
    <t>雑　　　酒</t>
  </si>
  <si>
    <t>甲　　類</t>
  </si>
  <si>
    <t>乙　　類</t>
  </si>
  <si>
    <t>甘味果実酒</t>
  </si>
  <si>
    <t>合　　計</t>
  </si>
  <si>
    <t>果　実　酒</t>
  </si>
  <si>
    <t>年　　　度</t>
  </si>
  <si>
    <t>連続式蒸留
しょうちゅう</t>
  </si>
  <si>
    <t>単式蒸留
しょうちゅう</t>
  </si>
  <si>
    <t>平成19年度</t>
  </si>
  <si>
    <t>平成19年度</t>
  </si>
  <si>
    <t>千円</t>
  </si>
  <si>
    <t>製　　　成　　　数　　　量　　　等</t>
  </si>
  <si>
    <t>アルコール
等　混　和</t>
  </si>
  <si>
    <t>①</t>
  </si>
  <si>
    <t>②</t>
  </si>
  <si>
    <t>③</t>
  </si>
  <si>
    <t>④</t>
  </si>
  <si>
    <t xml:space="preserve">
手持数量
</t>
  </si>
  <si>
    <t>製　　　成</t>
  </si>
  <si>
    <t>用途変更等</t>
  </si>
  <si>
    <t>計</t>
  </si>
  <si>
    <t>平成20年3月
31日現在</t>
  </si>
  <si>
    <t>①＋②＋
③－④</t>
  </si>
  <si>
    <t>（注）　「しょうちゅう」の平成15年度から平成17年度の計数は、しょうちゅう甲類・乙類の合計、平成18年度及び平成19年度の計数は連続式蒸留しょうちゅう及び単式蒸留しょうちゅうの合計である。</t>
  </si>
  <si>
    <t>数量</t>
  </si>
  <si>
    <t>平成15年度</t>
  </si>
  <si>
    <t>平成16年度</t>
  </si>
  <si>
    <t>平成15年度</t>
  </si>
  <si>
    <t>平成16年度</t>
  </si>
  <si>
    <t>-</t>
  </si>
  <si>
    <t>X</t>
  </si>
  <si>
    <t>福岡県計</t>
  </si>
  <si>
    <t>佐賀県計</t>
  </si>
  <si>
    <t>長崎県計</t>
  </si>
  <si>
    <t>X</t>
  </si>
  <si>
    <t>調査対象等：平成19年４月１日から平成20年３月31日までの間に製造場から移出された酒類について、平成20年４月30日までの申告又は処理による課税事績を示したものである。</t>
  </si>
  <si>
    <t>　調査期間：平成19年４月１日から平成20年３月31日</t>
  </si>
  <si>
    <t>-</t>
  </si>
  <si>
    <t>X</t>
  </si>
  <si>
    <t>しょうちゅうの品目別
アルコール
分等変更</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</si>
</sst>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 numFmtId="185" formatCode="0_);[Red]\(0\)"/>
    <numFmt numFmtId="186" formatCode="0;&quot;△ &quot;0"/>
  </numFmts>
  <fonts count="45">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99"/>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thin"/>
      <bottom>
        <color indexed="63"/>
      </bottom>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style="thin"/>
      <bottom style="thin"/>
    </border>
    <border>
      <left style="hair"/>
      <right style="thin"/>
      <top style="thin"/>
      <bottom style="thin"/>
    </border>
    <border>
      <left style="hair"/>
      <right style="medium"/>
      <top style="thin"/>
      <bottom style="thin"/>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hair"/>
      <right style="hair"/>
      <top style="thin"/>
      <bottom>
        <color indexed="63"/>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hair"/>
      <right style="hair"/>
      <top>
        <color indexed="63"/>
      </top>
      <bottom style="medium"/>
    </border>
    <border>
      <left style="medium"/>
      <right>
        <color indexed="63"/>
      </right>
      <top>
        <color indexed="63"/>
      </top>
      <bottom style="medium"/>
    </border>
    <border>
      <left style="medium"/>
      <right>
        <color indexed="63"/>
      </right>
      <top>
        <color indexed="63"/>
      </top>
      <bottom style="thin">
        <color indexed="55"/>
      </bottom>
    </border>
    <border>
      <left style="hair"/>
      <right style="hair"/>
      <top>
        <color indexed="63"/>
      </top>
      <bottom style="thin">
        <color indexed="55"/>
      </bottom>
    </border>
    <border>
      <left style="medium"/>
      <right>
        <color indexed="63"/>
      </right>
      <top style="thin">
        <color indexed="55"/>
      </top>
      <bottom style="thin">
        <color indexed="55"/>
      </bottom>
    </border>
    <border>
      <left style="medium"/>
      <right>
        <color indexed="63"/>
      </right>
      <top style="thin">
        <color indexed="55"/>
      </top>
      <bottom style="double"/>
    </border>
    <border>
      <left style="thin"/>
      <right style="hair"/>
      <top style="thin">
        <color indexed="55"/>
      </top>
      <bottom style="double"/>
    </border>
    <border>
      <left style="hair"/>
      <right style="thin"/>
      <top style="thin">
        <color indexed="55"/>
      </top>
      <bottom style="double"/>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dotted">
        <color indexed="55"/>
      </bottom>
    </border>
    <border diagonalUp="1">
      <left style="thin"/>
      <right style="thin"/>
      <top>
        <color indexed="63"/>
      </top>
      <bottom style="dotted">
        <color indexed="55"/>
      </bottom>
      <diagonal style="hair"/>
    </border>
    <border>
      <left style="thin">
        <color indexed="55"/>
      </left>
      <right style="thin"/>
      <top>
        <color indexed="63"/>
      </top>
      <bottom style="dotted">
        <color indexed="55"/>
      </bottom>
    </border>
    <border>
      <left style="thin"/>
      <right style="medium"/>
      <top>
        <color indexed="63"/>
      </top>
      <bottom style="dotted">
        <color indexed="55"/>
      </bottom>
    </border>
    <border>
      <left style="thin"/>
      <right style="thin"/>
      <top style="dotted">
        <color indexed="55"/>
      </top>
      <bottom style="thin"/>
    </border>
    <border>
      <left style="thin">
        <color indexed="55"/>
      </left>
      <right style="thin"/>
      <top style="dotted">
        <color indexed="55"/>
      </top>
      <bottom style="thin"/>
    </border>
    <border>
      <left style="thin"/>
      <right style="medium"/>
      <top style="dotted">
        <color indexed="55"/>
      </top>
      <bottom style="thin"/>
    </border>
    <border>
      <left style="thin"/>
      <right style="thin"/>
      <top style="thin"/>
      <bottom style="thin"/>
    </border>
    <border>
      <left style="thin">
        <color indexed="55"/>
      </left>
      <right style="thin"/>
      <top style="thin"/>
      <bottom style="thin"/>
    </border>
    <border>
      <left style="thin"/>
      <right style="medium"/>
      <top style="thin"/>
      <bottom style="thin"/>
    </border>
    <border>
      <left style="thin"/>
      <right style="thin"/>
      <top>
        <color indexed="63"/>
      </top>
      <bottom style="medium"/>
    </border>
    <border>
      <left style="thin">
        <color indexed="55"/>
      </left>
      <right style="thin"/>
      <top>
        <color indexed="63"/>
      </top>
      <bottom style="mediu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color indexed="63"/>
      </right>
      <top style="thin">
        <color indexed="55"/>
      </top>
      <bottom style="double"/>
    </border>
    <border>
      <left>
        <color indexed="63"/>
      </left>
      <right style="hair"/>
      <top style="thin"/>
      <bottom>
        <color indexed="63"/>
      </bottom>
    </border>
    <border>
      <left>
        <color indexed="63"/>
      </left>
      <right style="hair"/>
      <top>
        <color indexed="63"/>
      </top>
      <bottom style="thin">
        <color indexed="55"/>
      </bottom>
    </border>
    <border>
      <left>
        <color indexed="63"/>
      </left>
      <right style="hair"/>
      <top>
        <color indexed="63"/>
      </top>
      <bottom style="medium"/>
    </border>
    <border>
      <left style="medium"/>
      <right style="thin"/>
      <top style="thin"/>
      <bottom style="double"/>
    </border>
    <border>
      <left style="medium"/>
      <right>
        <color indexed="63"/>
      </right>
      <top style="thin"/>
      <bottom style="thin"/>
    </border>
    <border>
      <left style="medium"/>
      <right>
        <color indexed="63"/>
      </right>
      <top style="thin"/>
      <bottom style="double"/>
    </border>
    <border>
      <left style="thin"/>
      <right style="thin"/>
      <top style="thin"/>
      <bottom style="double"/>
    </border>
    <border>
      <left style="thin"/>
      <right style="medium"/>
      <top style="thin"/>
      <bottom style="double"/>
    </border>
    <border>
      <left style="thin"/>
      <right>
        <color indexed="63"/>
      </right>
      <top style="thin"/>
      <bottom>
        <color indexed="63"/>
      </bottom>
    </border>
    <border diagonalUp="1">
      <left style="thin"/>
      <right style="thin"/>
      <top style="thin"/>
      <bottom style="thin"/>
      <diagonal style="hair"/>
    </border>
    <border diagonalUp="1">
      <left style="thin"/>
      <right style="thin"/>
      <top style="thin"/>
      <bottom style="double"/>
      <diagonal style="hair"/>
    </border>
    <border diagonalUp="1">
      <left style="thin"/>
      <right style="thin"/>
      <top>
        <color indexed="63"/>
      </top>
      <bottom style="thin"/>
      <diagonal style="hair"/>
    </border>
    <border>
      <left>
        <color indexed="63"/>
      </left>
      <right>
        <color indexed="63"/>
      </right>
      <top style="thin"/>
      <bottom>
        <color indexed="63"/>
      </bottom>
    </border>
    <border>
      <left style="thin">
        <color indexed="55"/>
      </left>
      <right>
        <color indexed="63"/>
      </right>
      <top>
        <color indexed="63"/>
      </top>
      <bottom style="thin"/>
    </border>
    <border>
      <left style="thin">
        <color indexed="55"/>
      </left>
      <right>
        <color indexed="63"/>
      </right>
      <top style="thin"/>
      <bottom style="thin"/>
    </border>
    <border>
      <left style="thin">
        <color indexed="55"/>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double"/>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hair"/>
      <right style="thin"/>
      <top>
        <color indexed="63"/>
      </top>
      <bottom>
        <color indexed="63"/>
      </bottom>
    </border>
    <border>
      <left style="thin">
        <color indexed="55"/>
      </left>
      <right style="thin"/>
      <top>
        <color indexed="63"/>
      </top>
      <bottom>
        <color indexed="63"/>
      </bottom>
    </border>
    <border>
      <left style="thin"/>
      <right style="thin"/>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thin">
        <color indexed="55"/>
      </left>
      <right style="thin"/>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thin"/>
      <right>
        <color indexed="63"/>
      </right>
      <top>
        <color indexed="63"/>
      </top>
      <bottom style="medium"/>
    </border>
    <border>
      <left style="thin"/>
      <right style="thin"/>
      <top>
        <color indexed="63"/>
      </top>
      <bottom style="thin">
        <color indexed="55"/>
      </bottom>
    </border>
    <border>
      <left>
        <color indexed="63"/>
      </left>
      <right style="thin"/>
      <top>
        <color indexed="63"/>
      </top>
      <bottom style="thin">
        <color indexed="55"/>
      </bottom>
    </border>
    <border>
      <left style="thin"/>
      <right>
        <color indexed="63"/>
      </right>
      <top>
        <color indexed="63"/>
      </top>
      <bottom style="thin">
        <color indexed="55"/>
      </bottom>
    </border>
    <border>
      <left style="thin">
        <color indexed="55"/>
      </left>
      <right style="thin"/>
      <top style="thin"/>
      <bottom style="double"/>
    </border>
    <border>
      <left style="thin"/>
      <right style="hair"/>
      <top style="thin"/>
      <bottom style="double"/>
    </border>
    <border>
      <left style="hair"/>
      <right style="thin"/>
      <top style="thin"/>
      <bottom style="double"/>
    </border>
    <border>
      <left style="thin">
        <color indexed="55"/>
      </left>
      <right>
        <color indexed="63"/>
      </right>
      <top style="thin"/>
      <bottom style="double"/>
    </border>
    <border>
      <left style="hair"/>
      <right style="medium"/>
      <top style="thin"/>
      <bottom style="double"/>
    </border>
    <border>
      <left>
        <color indexed="63"/>
      </left>
      <right style="hair"/>
      <top style="thin">
        <color indexed="55"/>
      </top>
      <bottom style="thin">
        <color indexed="55"/>
      </bottom>
    </border>
    <border>
      <left>
        <color indexed="63"/>
      </left>
      <right style="hair"/>
      <top style="thin">
        <color indexed="55"/>
      </top>
      <bottom style="double"/>
    </border>
    <border>
      <left style="hair"/>
      <right>
        <color indexed="63"/>
      </right>
      <top>
        <color indexed="63"/>
      </top>
      <bottom style="medium"/>
    </border>
    <border>
      <left style="hair"/>
      <right style="hair"/>
      <top style="thin">
        <color indexed="55"/>
      </top>
      <bottom style="thin">
        <color indexed="55"/>
      </bottom>
    </border>
    <border>
      <left style="hair"/>
      <right style="hair"/>
      <top style="thin">
        <color indexed="55"/>
      </top>
      <bottom style="double"/>
    </border>
    <border>
      <left style="thin"/>
      <right style="thin"/>
      <top style="thin"/>
      <bottom style="dotted">
        <color indexed="55"/>
      </bottom>
    </border>
    <border diagonalUp="1">
      <left style="thin"/>
      <right style="thin"/>
      <top style="thin"/>
      <bottom style="dotted">
        <color indexed="55"/>
      </bottom>
      <diagonal style="hair"/>
    </border>
    <border>
      <left style="thin">
        <color indexed="55"/>
      </left>
      <right style="thin"/>
      <top style="thin"/>
      <bottom style="dotted">
        <color indexed="55"/>
      </bottom>
    </border>
    <border>
      <left style="thin"/>
      <right style="medium"/>
      <top style="thin"/>
      <bottom style="dotted">
        <color indexed="55"/>
      </bottom>
    </border>
    <border>
      <left style="hair"/>
      <right style="medium"/>
      <top>
        <color indexed="63"/>
      </top>
      <bottom>
        <color indexed="63"/>
      </bottom>
    </border>
    <border>
      <left>
        <color indexed="63"/>
      </left>
      <right style="thin"/>
      <top style="medium"/>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style="medium"/>
      <right>
        <color indexed="63"/>
      </right>
      <top style="medium"/>
      <bottom>
        <color indexed="63"/>
      </bottom>
    </border>
    <border>
      <left style="thin"/>
      <right>
        <color indexed="63"/>
      </right>
      <top style="medium"/>
      <bottom style="hair"/>
    </border>
    <border>
      <left>
        <color indexed="63"/>
      </left>
      <right style="medium"/>
      <top style="medium"/>
      <bottom style="hair"/>
    </border>
    <border>
      <left style="thin"/>
      <right>
        <color indexed="63"/>
      </right>
      <top style="hair"/>
      <bottom style="hair"/>
    </border>
    <border>
      <left>
        <color indexed="63"/>
      </left>
      <right style="thin"/>
      <top style="hair"/>
      <bottom style="hair"/>
    </border>
    <border>
      <left>
        <color indexed="63"/>
      </left>
      <right>
        <color indexed="63"/>
      </right>
      <top style="medium"/>
      <bottom style="hair"/>
    </border>
    <border>
      <left>
        <color indexed="63"/>
      </left>
      <right style="thin"/>
      <top style="medium"/>
      <bottom style="hair"/>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color indexed="63"/>
      </right>
      <top>
        <color indexed="63"/>
      </top>
      <bottom style="hair"/>
    </border>
    <border>
      <left>
        <color indexed="63"/>
      </left>
      <right>
        <color indexed="63"/>
      </right>
      <top style="hair"/>
      <bottom style="hair"/>
    </border>
    <border>
      <left style="thin"/>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style="thin"/>
      <right style="medium"/>
      <top>
        <color indexed="63"/>
      </top>
      <bottom style="thin"/>
    </border>
    <border>
      <left>
        <color indexed="63"/>
      </left>
      <right>
        <color indexed="63"/>
      </right>
      <top style="medium"/>
      <bottom style="thin"/>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style="thin"/>
      <right style="thin"/>
      <top style="medium"/>
      <bottom style="thin"/>
    </border>
    <border>
      <left>
        <color indexed="63"/>
      </left>
      <right style="thin"/>
      <top>
        <color indexed="63"/>
      </top>
      <bottom style="medium"/>
    </border>
    <border>
      <left style="medium"/>
      <right>
        <color indexed="63"/>
      </right>
      <top style="medium"/>
      <bottom style="thin"/>
    </border>
    <border>
      <left style="medium"/>
      <right>
        <color indexed="63"/>
      </right>
      <top style="thin">
        <color theme="0" tint="-0.3499799966812134"/>
      </top>
      <bottom style="thin">
        <color theme="0" tint="-0.3499799966812134"/>
      </bottom>
    </border>
    <border>
      <left>
        <color indexed="63"/>
      </left>
      <right style="thin"/>
      <top style="thin">
        <color theme="0" tint="-0.3499799966812134"/>
      </top>
      <bottom style="thin">
        <color theme="0" tint="-0.349979996681213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288">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10" xfId="0" applyFont="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1" xfId="0" applyFont="1" applyBorder="1" applyAlignment="1">
      <alignment horizontal="center" vertical="center"/>
    </xf>
    <xf numFmtId="176" fontId="6" fillId="33" borderId="12" xfId="0" applyNumberFormat="1" applyFont="1" applyFill="1" applyBorder="1" applyAlignment="1">
      <alignment horizontal="right" vertical="center"/>
    </xf>
    <xf numFmtId="176" fontId="6" fillId="34" borderId="13" xfId="0" applyNumberFormat="1" applyFont="1" applyFill="1" applyBorder="1" applyAlignment="1">
      <alignment horizontal="right" vertical="center"/>
    </xf>
    <xf numFmtId="176" fontId="6" fillId="33" borderId="14"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4" borderId="16" xfId="0" applyNumberFormat="1" applyFont="1" applyFill="1" applyBorder="1" applyAlignment="1">
      <alignment horizontal="right" vertical="center"/>
    </xf>
    <xf numFmtId="176" fontId="2" fillId="33" borderId="17" xfId="0" applyNumberFormat="1" applyFont="1" applyFill="1" applyBorder="1" applyAlignment="1">
      <alignment horizontal="right" vertical="center"/>
    </xf>
    <xf numFmtId="0" fontId="2" fillId="0" borderId="0" xfId="0" applyFont="1" applyAlignment="1">
      <alignment horizontal="right"/>
    </xf>
    <xf numFmtId="0" fontId="6" fillId="0" borderId="18"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distributed" vertical="top"/>
    </xf>
    <xf numFmtId="0" fontId="2" fillId="0" borderId="20" xfId="0" applyFont="1" applyBorder="1" applyAlignment="1">
      <alignment horizontal="distributed" vertical="top"/>
    </xf>
    <xf numFmtId="0" fontId="2" fillId="0" borderId="22" xfId="0" applyFont="1" applyBorder="1" applyAlignment="1">
      <alignment horizontal="center" vertical="top"/>
    </xf>
    <xf numFmtId="177" fontId="6" fillId="33" borderId="12" xfId="0" applyNumberFormat="1" applyFont="1" applyFill="1" applyBorder="1" applyAlignment="1">
      <alignment horizontal="right" vertical="center"/>
    </xf>
    <xf numFmtId="177" fontId="6" fillId="34" borderId="13" xfId="0" applyNumberFormat="1" applyFont="1" applyFill="1" applyBorder="1" applyAlignment="1">
      <alignment horizontal="righ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176" fontId="2" fillId="33" borderId="23" xfId="0" applyNumberFormat="1" applyFont="1" applyFill="1" applyBorder="1" applyAlignment="1">
      <alignment horizontal="right" vertical="center"/>
    </xf>
    <xf numFmtId="176" fontId="2" fillId="34" borderId="24" xfId="0" applyNumberFormat="1" applyFont="1" applyFill="1" applyBorder="1" applyAlignment="1">
      <alignment horizontal="right" vertical="center"/>
    </xf>
    <xf numFmtId="176" fontId="2" fillId="33" borderId="25" xfId="0" applyNumberFormat="1" applyFont="1" applyFill="1" applyBorder="1" applyAlignment="1">
      <alignment horizontal="righ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8" fillId="0" borderId="31" xfId="0" applyFont="1" applyBorder="1" applyAlignment="1">
      <alignment horizontal="center" vertical="top"/>
    </xf>
    <xf numFmtId="0" fontId="8" fillId="33" borderId="19" xfId="0" applyFont="1" applyFill="1" applyBorder="1" applyAlignment="1">
      <alignment horizontal="right" vertical="top"/>
    </xf>
    <xf numFmtId="0" fontId="8" fillId="34" borderId="20" xfId="0" applyFont="1" applyFill="1" applyBorder="1" applyAlignment="1">
      <alignment horizontal="right" vertical="top"/>
    </xf>
    <xf numFmtId="0" fontId="8" fillId="33" borderId="21" xfId="0" applyFont="1" applyFill="1" applyBorder="1" applyAlignment="1">
      <alignment horizontal="right" vertical="top"/>
    </xf>
    <xf numFmtId="0" fontId="8" fillId="0" borderId="0" xfId="0" applyFont="1" applyAlignment="1">
      <alignment horizontal="right" vertical="top"/>
    </xf>
    <xf numFmtId="3" fontId="2" fillId="33" borderId="32" xfId="0" applyNumberFormat="1" applyFont="1" applyFill="1" applyBorder="1" applyAlignment="1">
      <alignment horizontal="right" vertical="center"/>
    </xf>
    <xf numFmtId="3" fontId="2" fillId="34" borderId="33" xfId="0" applyNumberFormat="1" applyFont="1" applyFill="1" applyBorder="1" applyAlignment="1">
      <alignment horizontal="right" vertical="center"/>
    </xf>
    <xf numFmtId="3" fontId="2" fillId="34" borderId="34" xfId="0" applyNumberFormat="1" applyFont="1" applyFill="1" applyBorder="1" applyAlignment="1">
      <alignment horizontal="right" vertical="center"/>
    </xf>
    <xf numFmtId="3" fontId="2" fillId="33" borderId="35" xfId="0" applyNumberFormat="1" applyFont="1" applyFill="1" applyBorder="1" applyAlignment="1">
      <alignment horizontal="right" vertical="center"/>
    </xf>
    <xf numFmtId="3" fontId="2" fillId="34" borderId="36" xfId="0" applyNumberFormat="1" applyFont="1" applyFill="1" applyBorder="1" applyAlignment="1">
      <alignment horizontal="right" vertical="center"/>
    </xf>
    <xf numFmtId="3" fontId="2" fillId="34" borderId="37" xfId="0" applyNumberFormat="1" applyFont="1" applyFill="1" applyBorder="1" applyAlignment="1">
      <alignment horizontal="right" vertical="center"/>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3" fontId="2" fillId="33" borderId="41" xfId="0" applyNumberFormat="1" applyFont="1" applyFill="1" applyBorder="1" applyAlignment="1">
      <alignment horizontal="right" vertical="center"/>
    </xf>
    <xf numFmtId="3" fontId="2" fillId="34" borderId="42" xfId="0" applyNumberFormat="1" applyFont="1" applyFill="1" applyBorder="1" applyAlignment="1">
      <alignment horizontal="right" vertical="center"/>
    </xf>
    <xf numFmtId="3" fontId="2" fillId="34" borderId="43" xfId="0" applyNumberFormat="1" applyFont="1" applyFill="1" applyBorder="1" applyAlignment="1">
      <alignment horizontal="right" vertical="center"/>
    </xf>
    <xf numFmtId="0" fontId="8" fillId="33" borderId="19" xfId="0" applyFont="1" applyFill="1" applyBorder="1" applyAlignment="1">
      <alignment horizontal="right"/>
    </xf>
    <xf numFmtId="0" fontId="8" fillId="0" borderId="44" xfId="0" applyFont="1" applyFill="1" applyBorder="1" applyAlignment="1">
      <alignment horizontal="center" vertical="center"/>
    </xf>
    <xf numFmtId="0" fontId="8" fillId="34" borderId="21" xfId="0" applyFont="1" applyFill="1" applyBorder="1" applyAlignment="1">
      <alignment horizontal="right"/>
    </xf>
    <xf numFmtId="0" fontId="8" fillId="34" borderId="20" xfId="0" applyFont="1" applyFill="1" applyBorder="1" applyAlignment="1">
      <alignment horizontal="right"/>
    </xf>
    <xf numFmtId="0" fontId="8" fillId="34" borderId="22" xfId="0" applyFont="1" applyFill="1" applyBorder="1" applyAlignment="1">
      <alignment horizontal="right"/>
    </xf>
    <xf numFmtId="0" fontId="8" fillId="35" borderId="31" xfId="0" applyFont="1" applyFill="1" applyBorder="1" applyAlignment="1">
      <alignment horizontal="distributed" vertical="center"/>
    </xf>
    <xf numFmtId="177" fontId="6" fillId="34" borderId="45" xfId="0" applyNumberFormat="1" applyFont="1" applyFill="1" applyBorder="1" applyAlignment="1">
      <alignment horizontal="right" vertical="center"/>
    </xf>
    <xf numFmtId="0" fontId="6" fillId="0" borderId="46" xfId="0" applyFont="1" applyBorder="1" applyAlignment="1">
      <alignment horizontal="distributed" vertical="center"/>
    </xf>
    <xf numFmtId="0" fontId="2" fillId="36" borderId="47" xfId="0" applyFont="1" applyFill="1" applyBorder="1" applyAlignment="1">
      <alignment horizontal="distributed" vertical="center"/>
    </xf>
    <xf numFmtId="177" fontId="2" fillId="33" borderId="41" xfId="0" applyNumberFormat="1" applyFont="1" applyFill="1" applyBorder="1" applyAlignment="1">
      <alignment horizontal="right" vertical="center"/>
    </xf>
    <xf numFmtId="177" fontId="2" fillId="34" borderId="42" xfId="0" applyNumberFormat="1" applyFont="1" applyFill="1" applyBorder="1" applyAlignment="1">
      <alignment horizontal="right" vertical="center"/>
    </xf>
    <xf numFmtId="177" fontId="2" fillId="34" borderId="48" xfId="0" applyNumberFormat="1" applyFont="1" applyFill="1" applyBorder="1" applyAlignment="1">
      <alignment horizontal="right" vertical="center"/>
    </xf>
    <xf numFmtId="0" fontId="2" fillId="36" borderId="49" xfId="0" applyFont="1" applyFill="1" applyBorder="1" applyAlignment="1">
      <alignment horizontal="distributed" vertical="center"/>
    </xf>
    <xf numFmtId="177" fontId="2" fillId="33" borderId="32" xfId="0" applyNumberFormat="1" applyFont="1" applyFill="1" applyBorder="1" applyAlignment="1">
      <alignment horizontal="right" vertical="center"/>
    </xf>
    <xf numFmtId="177" fontId="2" fillId="34" borderId="33" xfId="0" applyNumberFormat="1" applyFont="1" applyFill="1" applyBorder="1" applyAlignment="1">
      <alignment horizontal="right" vertical="center"/>
    </xf>
    <xf numFmtId="0" fontId="2" fillId="36" borderId="50" xfId="0" applyFont="1" applyFill="1" applyBorder="1" applyAlignment="1">
      <alignment horizontal="distributed" vertical="center"/>
    </xf>
    <xf numFmtId="177" fontId="2" fillId="33" borderId="51" xfId="0" applyNumberFormat="1" applyFont="1" applyFill="1" applyBorder="1" applyAlignment="1">
      <alignment horizontal="right" vertical="center"/>
    </xf>
    <xf numFmtId="177" fontId="2" fillId="34" borderId="52" xfId="0" applyNumberFormat="1" applyFont="1" applyFill="1" applyBorder="1" applyAlignment="1">
      <alignment horizontal="right" vertical="center"/>
    </xf>
    <xf numFmtId="0" fontId="2" fillId="0" borderId="53" xfId="0" applyFont="1" applyBorder="1" applyAlignment="1">
      <alignment horizontal="distributed" vertical="center"/>
    </xf>
    <xf numFmtId="0" fontId="2" fillId="0" borderId="54" xfId="0" applyFont="1" applyBorder="1" applyAlignment="1">
      <alignment horizontal="distributed" vertical="center"/>
    </xf>
    <xf numFmtId="0" fontId="6" fillId="0" borderId="55" xfId="0" applyFont="1" applyBorder="1" applyAlignment="1">
      <alignment horizontal="center" vertical="center"/>
    </xf>
    <xf numFmtId="0" fontId="8" fillId="0" borderId="31" xfId="0" applyFont="1" applyFill="1" applyBorder="1" applyAlignment="1">
      <alignment horizontal="center" vertical="center"/>
    </xf>
    <xf numFmtId="0" fontId="8" fillId="0" borderId="11" xfId="0" applyFont="1" applyFill="1" applyBorder="1" applyAlignment="1">
      <alignment horizontal="center" vertical="center"/>
    </xf>
    <xf numFmtId="0" fontId="8" fillId="33" borderId="56" xfId="0" applyFont="1" applyFill="1" applyBorder="1" applyAlignment="1">
      <alignment horizontal="right"/>
    </xf>
    <xf numFmtId="0" fontId="8" fillId="0" borderId="56" xfId="0" applyFont="1" applyFill="1" applyBorder="1" applyAlignment="1">
      <alignment horizontal="right"/>
    </xf>
    <xf numFmtId="0" fontId="8" fillId="33" borderId="11" xfId="0" applyFont="1" applyFill="1" applyBorder="1" applyAlignment="1">
      <alignment horizontal="right"/>
    </xf>
    <xf numFmtId="0" fontId="8" fillId="33" borderId="57" xfId="0" applyFont="1" applyFill="1" applyBorder="1" applyAlignment="1">
      <alignment horizontal="right"/>
    </xf>
    <xf numFmtId="184" fontId="2" fillId="33" borderId="58" xfId="0" applyNumberFormat="1" applyFont="1" applyFill="1" applyBorder="1" applyAlignment="1">
      <alignment horizontal="right" vertical="center"/>
    </xf>
    <xf numFmtId="184" fontId="2" fillId="0" borderId="59" xfId="0" applyNumberFormat="1" applyFont="1" applyFill="1" applyBorder="1" applyAlignment="1">
      <alignment horizontal="right" vertical="center"/>
    </xf>
    <xf numFmtId="184" fontId="2" fillId="33" borderId="60" xfId="0" applyNumberFormat="1" applyFont="1" applyFill="1" applyBorder="1" applyAlignment="1">
      <alignment horizontal="right" vertical="center"/>
    </xf>
    <xf numFmtId="184" fontId="2" fillId="33" borderId="61" xfId="0" applyNumberFormat="1" applyFont="1" applyFill="1" applyBorder="1" applyAlignment="1">
      <alignment horizontal="right" vertical="center"/>
    </xf>
    <xf numFmtId="178" fontId="2" fillId="33" borderId="62" xfId="0" applyNumberFormat="1" applyFont="1" applyFill="1" applyBorder="1" applyAlignment="1">
      <alignment horizontal="right" vertical="center"/>
    </xf>
    <xf numFmtId="178" fontId="2" fillId="33" borderId="63" xfId="0" applyNumberFormat="1" applyFont="1" applyFill="1" applyBorder="1" applyAlignment="1">
      <alignment horizontal="right" vertical="center"/>
    </xf>
    <xf numFmtId="178" fontId="2" fillId="33" borderId="64" xfId="0" applyNumberFormat="1" applyFont="1" applyFill="1" applyBorder="1" applyAlignment="1">
      <alignment horizontal="right" vertical="center"/>
    </xf>
    <xf numFmtId="178" fontId="2" fillId="33" borderId="65" xfId="0" applyNumberFormat="1" applyFont="1" applyFill="1" applyBorder="1" applyAlignment="1">
      <alignment horizontal="right" vertical="center"/>
    </xf>
    <xf numFmtId="178" fontId="2" fillId="33" borderId="66" xfId="0" applyNumberFormat="1" applyFont="1" applyFill="1" applyBorder="1" applyAlignment="1">
      <alignment horizontal="right" vertical="center"/>
    </xf>
    <xf numFmtId="178" fontId="2" fillId="33" borderId="67" xfId="0" applyNumberFormat="1" applyFont="1" applyFill="1" applyBorder="1" applyAlignment="1">
      <alignment horizontal="right" vertical="center"/>
    </xf>
    <xf numFmtId="178" fontId="6" fillId="33" borderId="68" xfId="0" applyNumberFormat="1" applyFont="1" applyFill="1" applyBorder="1" applyAlignment="1">
      <alignment horizontal="right" vertical="center"/>
    </xf>
    <xf numFmtId="178" fontId="6" fillId="33" borderId="69" xfId="0" applyNumberFormat="1" applyFont="1" applyFill="1" applyBorder="1" applyAlignment="1">
      <alignment horizontal="right" vertical="center"/>
    </xf>
    <xf numFmtId="178" fontId="6" fillId="33" borderId="18"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2" fillId="0" borderId="70" xfId="0" applyFont="1" applyBorder="1" applyAlignment="1">
      <alignment horizontal="distributed" vertical="top"/>
    </xf>
    <xf numFmtId="0" fontId="8" fillId="34" borderId="70" xfId="0" applyFont="1" applyFill="1" applyBorder="1" applyAlignment="1">
      <alignment horizontal="right"/>
    </xf>
    <xf numFmtId="177" fontId="2" fillId="34" borderId="71" xfId="0" applyNumberFormat="1" applyFont="1" applyFill="1" applyBorder="1" applyAlignment="1">
      <alignment horizontal="right" vertical="center"/>
    </xf>
    <xf numFmtId="177" fontId="2" fillId="34" borderId="72" xfId="0" applyNumberFormat="1" applyFont="1" applyFill="1" applyBorder="1" applyAlignment="1">
      <alignment horizontal="right" vertical="center"/>
    </xf>
    <xf numFmtId="177" fontId="2" fillId="34" borderId="73" xfId="0" applyNumberFormat="1" applyFont="1" applyFill="1" applyBorder="1" applyAlignment="1">
      <alignment horizontal="right" vertical="center"/>
    </xf>
    <xf numFmtId="0" fontId="8" fillId="33" borderId="74" xfId="0" applyFont="1" applyFill="1" applyBorder="1" applyAlignment="1">
      <alignment horizontal="right"/>
    </xf>
    <xf numFmtId="177" fontId="2" fillId="33" borderId="75" xfId="0" applyNumberFormat="1" applyFont="1" applyFill="1" applyBorder="1" applyAlignment="1">
      <alignment horizontal="right" vertical="center"/>
    </xf>
    <xf numFmtId="177" fontId="6" fillId="33" borderId="76" xfId="0" applyNumberFormat="1" applyFont="1" applyFill="1" applyBorder="1" applyAlignment="1">
      <alignment horizontal="right" vertical="center"/>
    </xf>
    <xf numFmtId="0" fontId="2" fillId="0" borderId="74" xfId="0" applyFont="1" applyBorder="1" applyAlignment="1">
      <alignment horizontal="distributed" vertical="top"/>
    </xf>
    <xf numFmtId="0" fontId="6" fillId="0" borderId="55" xfId="0" applyFont="1" applyBorder="1" applyAlignment="1">
      <alignment horizontal="distributed" vertical="center" indent="2"/>
    </xf>
    <xf numFmtId="0" fontId="2" fillId="0" borderId="77" xfId="0" applyFont="1" applyBorder="1" applyAlignment="1">
      <alignment horizontal="distributed" vertical="center"/>
    </xf>
    <xf numFmtId="0" fontId="2" fillId="0" borderId="78" xfId="0" applyFont="1" applyBorder="1" applyAlignment="1">
      <alignment horizontal="distributed" vertical="center"/>
    </xf>
    <xf numFmtId="0" fontId="2" fillId="0" borderId="79" xfId="0" applyFont="1" applyBorder="1" applyAlignment="1">
      <alignment horizontal="distributed" vertical="center"/>
    </xf>
    <xf numFmtId="178" fontId="6" fillId="33" borderId="80" xfId="0" applyNumberFormat="1" applyFont="1" applyFill="1" applyBorder="1" applyAlignment="1">
      <alignment horizontal="right" vertical="center"/>
    </xf>
    <xf numFmtId="178" fontId="6" fillId="33" borderId="81" xfId="0" applyNumberFormat="1" applyFont="1" applyFill="1" applyBorder="1" applyAlignment="1">
      <alignment horizontal="right" vertical="center"/>
    </xf>
    <xf numFmtId="0" fontId="8" fillId="33" borderId="82" xfId="0" applyFont="1" applyFill="1" applyBorder="1" applyAlignment="1">
      <alignment horizontal="right"/>
    </xf>
    <xf numFmtId="0" fontId="7" fillId="0" borderId="0" xfId="0" applyFont="1" applyAlignment="1">
      <alignment vertical="top" wrapText="1"/>
    </xf>
    <xf numFmtId="0" fontId="2" fillId="0" borderId="54" xfId="0" applyFont="1" applyBorder="1" applyAlignment="1">
      <alignment horizontal="distributed" vertical="center" wrapText="1"/>
    </xf>
    <xf numFmtId="178" fontId="2" fillId="0" borderId="83" xfId="0" applyNumberFormat="1" applyFont="1" applyFill="1" applyBorder="1" applyAlignment="1">
      <alignment horizontal="right" vertical="center"/>
    </xf>
    <xf numFmtId="178" fontId="6" fillId="0" borderId="84" xfId="0" applyNumberFormat="1" applyFont="1" applyFill="1" applyBorder="1" applyAlignment="1">
      <alignment horizontal="right" vertical="center"/>
    </xf>
    <xf numFmtId="184" fontId="2" fillId="0" borderId="85" xfId="0" applyNumberFormat="1" applyFont="1" applyFill="1" applyBorder="1" applyAlignment="1">
      <alignment horizontal="right" vertical="center"/>
    </xf>
    <xf numFmtId="0" fontId="8" fillId="33" borderId="86" xfId="0" applyFont="1" applyFill="1" applyBorder="1" applyAlignment="1">
      <alignment horizontal="right" vertical="top"/>
    </xf>
    <xf numFmtId="176" fontId="2" fillId="33" borderId="87" xfId="0" applyNumberFormat="1" applyFont="1" applyFill="1" applyBorder="1" applyAlignment="1">
      <alignment horizontal="right" vertical="center"/>
    </xf>
    <xf numFmtId="176" fontId="2" fillId="33" borderId="88" xfId="0" applyNumberFormat="1" applyFont="1" applyFill="1" applyBorder="1" applyAlignment="1">
      <alignment horizontal="right" vertical="center"/>
    </xf>
    <xf numFmtId="176" fontId="6" fillId="33" borderId="89" xfId="0" applyNumberFormat="1" applyFont="1" applyFill="1" applyBorder="1" applyAlignment="1">
      <alignment horizontal="right" vertical="center"/>
    </xf>
    <xf numFmtId="0" fontId="2" fillId="0" borderId="90" xfId="0" applyFont="1" applyFill="1" applyBorder="1" applyAlignment="1">
      <alignment horizontal="distributed" vertical="center"/>
    </xf>
    <xf numFmtId="0" fontId="2" fillId="0" borderId="90" xfId="0" applyFont="1" applyFill="1" applyBorder="1" applyAlignment="1">
      <alignment horizontal="distributed" vertical="center" indent="1"/>
    </xf>
    <xf numFmtId="0" fontId="2" fillId="0" borderId="90" xfId="0" applyFont="1" applyFill="1" applyBorder="1" applyAlignment="1">
      <alignment horizontal="distributed" vertical="center" wrapText="1"/>
    </xf>
    <xf numFmtId="0" fontId="8" fillId="33" borderId="20" xfId="0" applyFont="1" applyFill="1" applyBorder="1" applyAlignment="1">
      <alignment horizontal="right"/>
    </xf>
    <xf numFmtId="0" fontId="2" fillId="0" borderId="90" xfId="0" applyFont="1" applyFill="1" applyBorder="1" applyAlignment="1">
      <alignment horizontal="distributed" vertical="center" wrapText="1"/>
    </xf>
    <xf numFmtId="0" fontId="2" fillId="0" borderId="90" xfId="0" applyFont="1" applyFill="1" applyBorder="1" applyAlignment="1">
      <alignment horizontal="distributed" vertical="center"/>
    </xf>
    <xf numFmtId="0" fontId="2" fillId="0" borderId="91" xfId="0" applyFont="1" applyFill="1" applyBorder="1" applyAlignment="1">
      <alignment horizontal="distributed" vertical="center" indent="1"/>
    </xf>
    <xf numFmtId="0" fontId="2" fillId="0" borderId="92" xfId="0" applyFont="1" applyFill="1" applyBorder="1" applyAlignment="1">
      <alignment horizontal="distributed" vertical="center"/>
    </xf>
    <xf numFmtId="176" fontId="2" fillId="33" borderId="68" xfId="0" applyNumberFormat="1" applyFont="1" applyFill="1" applyBorder="1" applyAlignment="1">
      <alignment horizontal="right" vertical="center"/>
    </xf>
    <xf numFmtId="176" fontId="2" fillId="33" borderId="18" xfId="0" applyNumberFormat="1" applyFont="1" applyFill="1" applyBorder="1" applyAlignment="1">
      <alignment horizontal="right" vertical="center"/>
    </xf>
    <xf numFmtId="0" fontId="2" fillId="0" borderId="93" xfId="0" applyFont="1" applyBorder="1" applyAlignment="1">
      <alignment horizontal="center" vertical="center"/>
    </xf>
    <xf numFmtId="0" fontId="8" fillId="35" borderId="57" xfId="0" applyFont="1" applyFill="1" applyBorder="1" applyAlignment="1">
      <alignment horizontal="distributed" vertical="center"/>
    </xf>
    <xf numFmtId="0" fontId="2" fillId="36" borderId="94" xfId="0" applyFont="1" applyFill="1" applyBorder="1" applyAlignment="1">
      <alignment horizontal="distributed" vertical="center"/>
    </xf>
    <xf numFmtId="0" fontId="2" fillId="36" borderId="95" xfId="0" applyFont="1" applyFill="1" applyBorder="1" applyAlignment="1">
      <alignment horizontal="distributed" vertical="center"/>
    </xf>
    <xf numFmtId="0" fontId="2" fillId="36" borderId="96" xfId="0" applyFont="1" applyFill="1" applyBorder="1" applyAlignment="1">
      <alignment horizontal="distributed" vertical="center"/>
    </xf>
    <xf numFmtId="0" fontId="2" fillId="0" borderId="97" xfId="0" applyFont="1" applyBorder="1" applyAlignment="1">
      <alignment horizontal="center" vertical="center" wrapText="1"/>
    </xf>
    <xf numFmtId="0" fontId="10" fillId="0" borderId="98" xfId="0" applyFont="1" applyBorder="1" applyAlignment="1">
      <alignment horizontal="center" vertical="center" wrapText="1"/>
    </xf>
    <xf numFmtId="0" fontId="2" fillId="0" borderId="99" xfId="0" applyFont="1" applyBorder="1" applyAlignment="1">
      <alignment horizontal="center" vertical="center" wrapText="1"/>
    </xf>
    <xf numFmtId="0" fontId="10" fillId="0" borderId="100" xfId="0" applyFont="1" applyBorder="1" applyAlignment="1">
      <alignment horizontal="center" vertical="center" wrapText="1"/>
    </xf>
    <xf numFmtId="0" fontId="2" fillId="0" borderId="0" xfId="0" applyFont="1" applyBorder="1" applyAlignment="1">
      <alignment horizontal="left" vertical="center"/>
    </xf>
    <xf numFmtId="176" fontId="2" fillId="33" borderId="12" xfId="0" applyNumberFormat="1" applyFont="1" applyFill="1" applyBorder="1" applyAlignment="1">
      <alignment horizontal="right" vertical="center"/>
    </xf>
    <xf numFmtId="176" fontId="2" fillId="33" borderId="13" xfId="0" applyNumberFormat="1" applyFont="1" applyFill="1" applyBorder="1" applyAlignment="1">
      <alignment horizontal="right" vertical="center"/>
    </xf>
    <xf numFmtId="176" fontId="2" fillId="33" borderId="69" xfId="0" applyNumberFormat="1" applyFont="1" applyFill="1" applyBorder="1" applyAlignment="1">
      <alignment horizontal="right" vertical="center"/>
    </xf>
    <xf numFmtId="176" fontId="2" fillId="33" borderId="98" xfId="0" applyNumberFormat="1" applyFont="1" applyFill="1" applyBorder="1" applyAlignment="1">
      <alignment horizontal="right" vertical="center"/>
    </xf>
    <xf numFmtId="176" fontId="2" fillId="33" borderId="29" xfId="0" applyNumberFormat="1" applyFont="1" applyFill="1" applyBorder="1" applyAlignment="1">
      <alignment horizontal="right" vertical="center"/>
    </xf>
    <xf numFmtId="176" fontId="2" fillId="33" borderId="101" xfId="0" applyNumberFormat="1" applyFont="1" applyFill="1" applyBorder="1" applyAlignment="1">
      <alignment horizontal="right" vertical="center"/>
    </xf>
    <xf numFmtId="176" fontId="2" fillId="33" borderId="102" xfId="0" applyNumberFormat="1" applyFont="1" applyFill="1" applyBorder="1" applyAlignment="1">
      <alignment horizontal="right" vertical="center"/>
    </xf>
    <xf numFmtId="176" fontId="2" fillId="33" borderId="99" xfId="0" applyNumberFormat="1" applyFont="1" applyFill="1" applyBorder="1" applyAlignment="1">
      <alignment horizontal="right" vertical="center"/>
    </xf>
    <xf numFmtId="176" fontId="2" fillId="33" borderId="103" xfId="0" applyNumberFormat="1" applyFont="1" applyFill="1" applyBorder="1" applyAlignment="1">
      <alignment horizontal="right" vertical="center"/>
    </xf>
    <xf numFmtId="176" fontId="2" fillId="33" borderId="104" xfId="0" applyNumberFormat="1" applyFont="1" applyFill="1" applyBorder="1" applyAlignment="1">
      <alignment horizontal="right" vertical="center"/>
    </xf>
    <xf numFmtId="176" fontId="2" fillId="33" borderId="105" xfId="0" applyNumberFormat="1" applyFont="1" applyFill="1" applyBorder="1" applyAlignment="1">
      <alignment horizontal="right" vertical="center"/>
    </xf>
    <xf numFmtId="176" fontId="2" fillId="33" borderId="106" xfId="0" applyNumberFormat="1" applyFont="1" applyFill="1" applyBorder="1" applyAlignment="1">
      <alignment horizontal="right" vertical="center"/>
    </xf>
    <xf numFmtId="176" fontId="2" fillId="33" borderId="107" xfId="0" applyNumberFormat="1" applyFont="1" applyFill="1" applyBorder="1" applyAlignment="1">
      <alignment horizontal="right" vertical="center"/>
    </xf>
    <xf numFmtId="186" fontId="2" fillId="33" borderId="105" xfId="0" applyNumberFormat="1" applyFont="1" applyFill="1" applyBorder="1" applyAlignment="1">
      <alignment horizontal="right" vertical="center"/>
    </xf>
    <xf numFmtId="177" fontId="2" fillId="33" borderId="68" xfId="0" applyNumberFormat="1" applyFont="1" applyFill="1" applyBorder="1" applyAlignment="1">
      <alignment horizontal="right" vertical="center"/>
    </xf>
    <xf numFmtId="38" fontId="2" fillId="33" borderId="68" xfId="49" applyFont="1" applyFill="1" applyBorder="1" applyAlignment="1">
      <alignment horizontal="right" vertical="center"/>
    </xf>
    <xf numFmtId="38" fontId="2" fillId="33" borderId="108" xfId="49" applyFont="1" applyFill="1" applyBorder="1" applyAlignment="1">
      <alignment horizontal="right" vertical="center"/>
    </xf>
    <xf numFmtId="38" fontId="2" fillId="33" borderId="18" xfId="49" applyFont="1" applyFill="1" applyBorder="1" applyAlignment="1">
      <alignment horizontal="right" vertical="center"/>
    </xf>
    <xf numFmtId="3" fontId="2" fillId="28" borderId="35" xfId="0" applyNumberFormat="1" applyFont="1" applyFill="1" applyBorder="1" applyAlignment="1">
      <alignment horizontal="right" vertical="center"/>
    </xf>
    <xf numFmtId="3" fontId="2" fillId="28" borderId="41" xfId="0" applyNumberFormat="1" applyFont="1" applyFill="1" applyBorder="1" applyAlignment="1">
      <alignment horizontal="right" vertical="center"/>
    </xf>
    <xf numFmtId="3" fontId="2" fillId="28" borderId="32" xfId="0" applyNumberFormat="1" applyFont="1" applyFill="1" applyBorder="1" applyAlignment="1">
      <alignment horizontal="right" vertical="center"/>
    </xf>
    <xf numFmtId="38" fontId="2" fillId="33" borderId="98" xfId="49" applyFont="1" applyFill="1" applyBorder="1" applyAlignment="1">
      <alignment horizontal="right" vertical="center"/>
    </xf>
    <xf numFmtId="38" fontId="2" fillId="33" borderId="29" xfId="49" applyFont="1" applyFill="1" applyBorder="1" applyAlignment="1">
      <alignment horizontal="right" vertical="center"/>
    </xf>
    <xf numFmtId="38" fontId="2" fillId="33" borderId="101" xfId="49" applyFont="1" applyFill="1" applyBorder="1" applyAlignment="1">
      <alignment horizontal="right" vertical="center"/>
    </xf>
    <xf numFmtId="38" fontId="2" fillId="33" borderId="12" xfId="49" applyFont="1" applyFill="1" applyBorder="1" applyAlignment="1">
      <alignment horizontal="right" vertical="center"/>
    </xf>
    <xf numFmtId="38" fontId="2" fillId="33" borderId="13" xfId="49" applyFont="1" applyFill="1" applyBorder="1" applyAlignment="1">
      <alignment horizontal="right" vertical="center"/>
    </xf>
    <xf numFmtId="38" fontId="2" fillId="33" borderId="109" xfId="49" applyFont="1" applyFill="1" applyBorder="1" applyAlignment="1">
      <alignment horizontal="right" vertical="center"/>
    </xf>
    <xf numFmtId="38" fontId="2" fillId="33" borderId="110" xfId="49" applyFont="1" applyFill="1" applyBorder="1" applyAlignment="1">
      <alignment horizontal="right" vertical="center"/>
    </xf>
    <xf numFmtId="38" fontId="2" fillId="33" borderId="111" xfId="49" applyFont="1" applyFill="1" applyBorder="1" applyAlignment="1">
      <alignment horizontal="right" vertical="center"/>
    </xf>
    <xf numFmtId="177" fontId="6" fillId="33" borderId="112" xfId="0" applyNumberFormat="1" applyFont="1" applyFill="1" applyBorder="1" applyAlignment="1">
      <alignment horizontal="right" vertical="center"/>
    </xf>
    <xf numFmtId="38" fontId="2" fillId="33" borderId="94" xfId="49" applyFont="1" applyFill="1" applyBorder="1" applyAlignment="1">
      <alignment horizontal="right" vertical="center"/>
    </xf>
    <xf numFmtId="176" fontId="2" fillId="33" borderId="113" xfId="0" applyNumberFormat="1" applyFont="1" applyFill="1" applyBorder="1" applyAlignment="1">
      <alignment horizontal="right" vertical="center"/>
    </xf>
    <xf numFmtId="176" fontId="2" fillId="34" borderId="114" xfId="0" applyNumberFormat="1" applyFont="1" applyFill="1" applyBorder="1" applyAlignment="1">
      <alignment horizontal="right" vertical="center"/>
    </xf>
    <xf numFmtId="176" fontId="2" fillId="33" borderId="115" xfId="0" applyNumberFormat="1" applyFont="1" applyFill="1" applyBorder="1" applyAlignment="1">
      <alignment horizontal="right" vertical="center"/>
    </xf>
    <xf numFmtId="176" fontId="2" fillId="33" borderId="116" xfId="0" applyNumberFormat="1" applyFont="1" applyFill="1" applyBorder="1" applyAlignment="1">
      <alignment horizontal="right" vertical="center"/>
    </xf>
    <xf numFmtId="176" fontId="2" fillId="37" borderId="16" xfId="0" applyNumberFormat="1" applyFont="1" applyFill="1" applyBorder="1" applyAlignment="1">
      <alignment horizontal="right" vertical="center"/>
    </xf>
    <xf numFmtId="176" fontId="2" fillId="28" borderId="15" xfId="0" applyNumberFormat="1" applyFont="1" applyFill="1" applyBorder="1" applyAlignment="1">
      <alignment horizontal="right" vertical="center"/>
    </xf>
    <xf numFmtId="176" fontId="2" fillId="28" borderId="88" xfId="0" applyNumberFormat="1" applyFont="1" applyFill="1" applyBorder="1" applyAlignment="1">
      <alignment horizontal="right" vertical="center"/>
    </xf>
    <xf numFmtId="176" fontId="2" fillId="28" borderId="17" xfId="0" applyNumberFormat="1" applyFont="1" applyFill="1" applyBorder="1" applyAlignment="1">
      <alignment horizontal="right" vertical="center"/>
    </xf>
    <xf numFmtId="177" fontId="2" fillId="28" borderId="41" xfId="0" applyNumberFormat="1" applyFont="1" applyFill="1" applyBorder="1" applyAlignment="1">
      <alignment horizontal="right" vertical="center"/>
    </xf>
    <xf numFmtId="177" fontId="2" fillId="28" borderId="32" xfId="0" applyNumberFormat="1" applyFont="1" applyFill="1" applyBorder="1" applyAlignment="1">
      <alignment horizontal="right" vertical="center"/>
    </xf>
    <xf numFmtId="177" fontId="2" fillId="28" borderId="51" xfId="0" applyNumberFormat="1" applyFont="1" applyFill="1" applyBorder="1" applyAlignment="1">
      <alignment horizontal="right" vertical="center"/>
    </xf>
    <xf numFmtId="177" fontId="6" fillId="28" borderId="12" xfId="0" applyNumberFormat="1" applyFont="1" applyFill="1" applyBorder="1" applyAlignment="1">
      <alignment horizontal="right" vertical="center"/>
    </xf>
    <xf numFmtId="177" fontId="2" fillId="28" borderId="117" xfId="0" applyNumberFormat="1" applyFont="1" applyFill="1" applyBorder="1" applyAlignment="1">
      <alignment horizontal="right" vertical="center"/>
    </xf>
    <xf numFmtId="177" fontId="2" fillId="28" borderId="118" xfId="0" applyNumberFormat="1" applyFont="1" applyFill="1" applyBorder="1" applyAlignment="1">
      <alignment horizontal="right" vertical="center"/>
    </xf>
    <xf numFmtId="177" fontId="2" fillId="37" borderId="71" xfId="0" applyNumberFormat="1" applyFont="1" applyFill="1" applyBorder="1" applyAlignment="1">
      <alignment horizontal="right" vertical="center"/>
    </xf>
    <xf numFmtId="177" fontId="2" fillId="37" borderId="72" xfId="0" applyNumberFormat="1" applyFont="1" applyFill="1" applyBorder="1" applyAlignment="1">
      <alignment horizontal="right" vertical="center"/>
    </xf>
    <xf numFmtId="177" fontId="2" fillId="37" borderId="73" xfId="0" applyNumberFormat="1" applyFont="1" applyFill="1" applyBorder="1" applyAlignment="1">
      <alignment horizontal="right" vertical="center"/>
    </xf>
    <xf numFmtId="177" fontId="6" fillId="37" borderId="119" xfId="0" applyNumberFormat="1" applyFont="1" applyFill="1" applyBorder="1" applyAlignment="1">
      <alignment horizontal="right" vertical="center"/>
    </xf>
    <xf numFmtId="177" fontId="2" fillId="37" borderId="33" xfId="0" applyNumberFormat="1" applyFont="1" applyFill="1" applyBorder="1" applyAlignment="1">
      <alignment horizontal="right" vertical="center"/>
    </xf>
    <xf numFmtId="177" fontId="2" fillId="37" borderId="52" xfId="0" applyNumberFormat="1" applyFont="1" applyFill="1" applyBorder="1" applyAlignment="1">
      <alignment horizontal="right" vertical="center"/>
    </xf>
    <xf numFmtId="177" fontId="6" fillId="37" borderId="13" xfId="0" applyNumberFormat="1" applyFont="1" applyFill="1" applyBorder="1" applyAlignment="1">
      <alignment horizontal="right" vertical="center"/>
    </xf>
    <xf numFmtId="177" fontId="2" fillId="37" borderId="42" xfId="0" applyNumberFormat="1" applyFont="1" applyFill="1" applyBorder="1" applyAlignment="1">
      <alignment horizontal="right" vertical="center"/>
    </xf>
    <xf numFmtId="177" fontId="2" fillId="37" borderId="120" xfId="0" applyNumberFormat="1" applyFont="1" applyFill="1" applyBorder="1" applyAlignment="1">
      <alignment horizontal="right" vertical="center"/>
    </xf>
    <xf numFmtId="177" fontId="2" fillId="37" borderId="121" xfId="0" applyNumberFormat="1" applyFont="1" applyFill="1" applyBorder="1" applyAlignment="1">
      <alignment horizontal="right" vertical="center"/>
    </xf>
    <xf numFmtId="184" fontId="2" fillId="28" borderId="122" xfId="0" applyNumberFormat="1" applyFont="1" applyFill="1" applyBorder="1" applyAlignment="1">
      <alignment horizontal="right" vertical="center"/>
    </xf>
    <xf numFmtId="184" fontId="2" fillId="28" borderId="123" xfId="0" applyNumberFormat="1" applyFont="1" applyFill="1" applyBorder="1" applyAlignment="1">
      <alignment horizontal="right" vertical="center"/>
    </xf>
    <xf numFmtId="184" fontId="2" fillId="28" borderId="124" xfId="0" applyNumberFormat="1" applyFont="1" applyFill="1" applyBorder="1" applyAlignment="1">
      <alignment horizontal="right" vertical="center"/>
    </xf>
    <xf numFmtId="184" fontId="2" fillId="28" borderId="125" xfId="0" applyNumberFormat="1" applyFont="1" applyFill="1" applyBorder="1" applyAlignment="1">
      <alignment horizontal="right" vertical="center"/>
    </xf>
    <xf numFmtId="178" fontId="2" fillId="28" borderId="62" xfId="0" applyNumberFormat="1" applyFont="1" applyFill="1" applyBorder="1" applyAlignment="1">
      <alignment horizontal="right" vertical="center"/>
    </xf>
    <xf numFmtId="184" fontId="2" fillId="28" borderId="85" xfId="0" applyNumberFormat="1" applyFont="1" applyFill="1" applyBorder="1" applyAlignment="1">
      <alignment horizontal="right" vertical="center"/>
    </xf>
    <xf numFmtId="178" fontId="2" fillId="28" borderId="63" xfId="0" applyNumberFormat="1" applyFont="1" applyFill="1" applyBorder="1" applyAlignment="1">
      <alignment horizontal="right" vertical="center"/>
    </xf>
    <xf numFmtId="178" fontId="2" fillId="28" borderId="64" xfId="0" applyNumberFormat="1" applyFont="1" applyFill="1" applyBorder="1" applyAlignment="1">
      <alignment horizontal="right" vertical="center"/>
    </xf>
    <xf numFmtId="178" fontId="2" fillId="28" borderId="65" xfId="0" applyNumberFormat="1" applyFont="1" applyFill="1" applyBorder="1" applyAlignment="1">
      <alignment horizontal="right" vertical="center"/>
    </xf>
    <xf numFmtId="178" fontId="2" fillId="28" borderId="66" xfId="0" applyNumberFormat="1" applyFont="1" applyFill="1" applyBorder="1" applyAlignment="1">
      <alignment horizontal="right" vertical="center"/>
    </xf>
    <xf numFmtId="178" fontId="2" fillId="28" borderId="67" xfId="0" applyNumberFormat="1" applyFont="1" applyFill="1" applyBorder="1" applyAlignment="1">
      <alignment horizontal="right" vertical="center"/>
    </xf>
    <xf numFmtId="178" fontId="2" fillId="28" borderId="83" xfId="0" applyNumberFormat="1" applyFont="1" applyFill="1" applyBorder="1" applyAlignment="1">
      <alignment horizontal="right" vertical="center"/>
    </xf>
    <xf numFmtId="0" fontId="2" fillId="0" borderId="126" xfId="0" applyFont="1" applyBorder="1" applyAlignment="1">
      <alignment horizontal="distributed" vertical="center" wrapText="1"/>
    </xf>
    <xf numFmtId="0" fontId="2" fillId="0" borderId="92"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97"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93"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129" xfId="0" applyFont="1" applyBorder="1" applyAlignment="1">
      <alignment horizontal="center" vertical="center" wrapText="1"/>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32" xfId="0" applyFont="1" applyBorder="1" applyAlignment="1">
      <alignment horizontal="distributed" vertical="center" indent="5"/>
    </xf>
    <xf numFmtId="0" fontId="2" fillId="0" borderId="136" xfId="0" applyFont="1" applyBorder="1" applyAlignment="1">
      <alignment horizontal="distributed" vertical="center" indent="5"/>
    </xf>
    <xf numFmtId="0" fontId="2" fillId="0" borderId="137" xfId="0" applyFont="1" applyBorder="1" applyAlignment="1">
      <alignment horizontal="distributed" vertical="center" indent="5"/>
    </xf>
    <xf numFmtId="176" fontId="2" fillId="0" borderId="138" xfId="0" applyNumberFormat="1" applyFont="1" applyFill="1" applyBorder="1" applyAlignment="1">
      <alignment horizontal="right" vertical="center"/>
    </xf>
    <xf numFmtId="176" fontId="2" fillId="0" borderId="139" xfId="0" applyNumberFormat="1" applyFont="1" applyFill="1" applyBorder="1" applyAlignment="1">
      <alignment horizontal="right"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40" xfId="0" applyFont="1" applyBorder="1" applyAlignment="1">
      <alignment horizontal="center" vertical="center"/>
    </xf>
    <xf numFmtId="0" fontId="2" fillId="0" borderId="141" xfId="0" applyFont="1" applyBorder="1" applyAlignment="1">
      <alignment horizontal="center" vertical="center"/>
    </xf>
    <xf numFmtId="0" fontId="2" fillId="0" borderId="98" xfId="0" applyFont="1" applyBorder="1" applyAlignment="1">
      <alignment horizontal="center" vertical="top"/>
    </xf>
    <xf numFmtId="0" fontId="2" fillId="0" borderId="142" xfId="0" applyFont="1" applyBorder="1" applyAlignment="1">
      <alignment horizontal="center" vertical="top" wrapText="1"/>
    </xf>
    <xf numFmtId="0" fontId="2" fillId="0" borderId="142" xfId="0" applyFont="1" applyBorder="1" applyAlignment="1">
      <alignment horizontal="center" vertical="top"/>
    </xf>
    <xf numFmtId="0" fontId="2" fillId="0" borderId="143" xfId="0" applyFont="1" applyBorder="1" applyAlignment="1">
      <alignment horizontal="center" vertical="center" wrapText="1"/>
    </xf>
    <xf numFmtId="0" fontId="2" fillId="0" borderId="144" xfId="0" applyFont="1" applyBorder="1" applyAlignment="1">
      <alignment horizontal="center" vertical="center"/>
    </xf>
    <xf numFmtId="0" fontId="2" fillId="0" borderId="29" xfId="0" applyFont="1" applyBorder="1" applyAlignment="1">
      <alignment horizontal="distributed" vertical="center" wrapText="1"/>
    </xf>
    <xf numFmtId="0" fontId="9" fillId="0" borderId="0" xfId="0" applyFont="1" applyAlignment="1">
      <alignment vertical="center" shrinkToFit="1"/>
    </xf>
    <xf numFmtId="0" fontId="2" fillId="0" borderId="145" xfId="0" applyFont="1" applyBorder="1" applyAlignment="1">
      <alignment horizontal="center"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2" fillId="0" borderId="91" xfId="0" applyFont="1" applyBorder="1" applyAlignment="1">
      <alignment horizontal="distributed" vertical="center"/>
    </xf>
    <xf numFmtId="0" fontId="2" fillId="0" borderId="99" xfId="0" applyFont="1" applyBorder="1" applyAlignment="1">
      <alignment horizontal="distributed" vertical="center"/>
    </xf>
    <xf numFmtId="0" fontId="2" fillId="0" borderId="131" xfId="0" applyFont="1" applyBorder="1" applyAlignment="1">
      <alignment horizontal="distributed" vertical="center"/>
    </xf>
    <xf numFmtId="0" fontId="2" fillId="0" borderId="93" xfId="0" applyFont="1" applyBorder="1" applyAlignment="1">
      <alignment horizontal="distributed" vertical="center"/>
    </xf>
    <xf numFmtId="0" fontId="2" fillId="0" borderId="92" xfId="0" applyFont="1" applyBorder="1" applyAlignment="1">
      <alignment horizontal="distributed" vertical="center"/>
    </xf>
    <xf numFmtId="0" fontId="2" fillId="0" borderId="127" xfId="0" applyFont="1" applyBorder="1" applyAlignment="1">
      <alignment horizontal="distributed" vertical="center"/>
    </xf>
    <xf numFmtId="0" fontId="2" fillId="0" borderId="10" xfId="0" applyFont="1" applyBorder="1" applyAlignment="1">
      <alignment horizontal="distributed" vertical="center"/>
    </xf>
    <xf numFmtId="0" fontId="2" fillId="0" borderId="145" xfId="0" applyFont="1" applyBorder="1" applyAlignment="1">
      <alignment horizontal="distributed" vertical="center"/>
    </xf>
    <xf numFmtId="0" fontId="2" fillId="0" borderId="146" xfId="0" applyFont="1" applyBorder="1" applyAlignment="1">
      <alignment horizontal="distributed" vertical="center"/>
    </xf>
    <xf numFmtId="0" fontId="2" fillId="0" borderId="150" xfId="0" applyFont="1" applyBorder="1" applyAlignment="1">
      <alignment horizontal="distributed" vertical="center"/>
    </xf>
    <xf numFmtId="0" fontId="2" fillId="0" borderId="145" xfId="0" applyFont="1" applyBorder="1" applyAlignment="1">
      <alignment horizontal="distributed" vertical="center" indent="1"/>
    </xf>
    <xf numFmtId="0" fontId="2" fillId="0" borderId="146" xfId="0" applyFont="1" applyBorder="1" applyAlignment="1">
      <alignment horizontal="distributed" vertical="center" indent="1"/>
    </xf>
    <xf numFmtId="0" fontId="7" fillId="0" borderId="145" xfId="0" applyFont="1" applyBorder="1" applyAlignment="1">
      <alignment horizontal="distributed" vertical="center"/>
    </xf>
    <xf numFmtId="0" fontId="7" fillId="0" borderId="146" xfId="0" applyFont="1" applyBorder="1" applyAlignment="1">
      <alignment horizontal="distributed" vertical="center"/>
    </xf>
    <xf numFmtId="0" fontId="2" fillId="0" borderId="151" xfId="0" applyFont="1" applyBorder="1" applyAlignment="1">
      <alignment horizontal="distributed" vertical="center"/>
    </xf>
    <xf numFmtId="0" fontId="2" fillId="0" borderId="56" xfId="0" applyFont="1" applyBorder="1" applyAlignment="1">
      <alignment horizontal="center" vertical="center" wrapText="1"/>
    </xf>
    <xf numFmtId="0" fontId="10" fillId="0" borderId="98" xfId="0" applyFont="1" applyBorder="1" applyAlignment="1">
      <alignment horizontal="center" vertical="center" wrapText="1"/>
    </xf>
    <xf numFmtId="0" fontId="2" fillId="0" borderId="98" xfId="0" applyFont="1" applyBorder="1" applyAlignment="1">
      <alignment horizontal="center" vertical="center" wrapText="1"/>
    </xf>
    <xf numFmtId="0" fontId="2" fillId="0" borderId="152" xfId="0" applyFont="1" applyBorder="1" applyAlignment="1">
      <alignment horizontal="distributed" vertical="center"/>
    </xf>
    <xf numFmtId="0" fontId="2" fillId="0" borderId="153" xfId="0" applyFont="1" applyBorder="1" applyAlignment="1">
      <alignment horizontal="distributed" vertical="center"/>
    </xf>
    <xf numFmtId="0" fontId="2" fillId="0" borderId="154" xfId="0" applyFont="1" applyBorder="1" applyAlignment="1">
      <alignment horizontal="distributed" vertical="center"/>
    </xf>
    <xf numFmtId="0" fontId="2" fillId="0" borderId="155" xfId="0" applyFont="1" applyBorder="1" applyAlignment="1">
      <alignment horizontal="distributed" vertical="center"/>
    </xf>
    <xf numFmtId="0" fontId="5" fillId="0" borderId="0" xfId="0" applyFont="1" applyAlignment="1">
      <alignment horizontal="center" vertical="center"/>
    </xf>
    <xf numFmtId="0" fontId="2" fillId="0" borderId="156" xfId="0" applyFont="1" applyBorder="1" applyAlignment="1">
      <alignment horizontal="center" vertical="center"/>
    </xf>
    <xf numFmtId="0" fontId="2" fillId="0" borderId="91" xfId="0" applyFont="1" applyBorder="1" applyAlignment="1">
      <alignment horizontal="center" vertical="center" wrapText="1"/>
    </xf>
    <xf numFmtId="0" fontId="10" fillId="0" borderId="99" xfId="0" applyFont="1" applyBorder="1" applyAlignment="1">
      <alignment horizontal="center" vertical="center" wrapText="1"/>
    </xf>
    <xf numFmtId="0" fontId="2" fillId="0" borderId="46" xfId="0" applyFont="1" applyFill="1" applyBorder="1" applyAlignment="1">
      <alignment horizontal="distributed" vertical="center"/>
    </xf>
    <xf numFmtId="0" fontId="2" fillId="0" borderId="157" xfId="0" applyFont="1" applyFill="1" applyBorder="1" applyAlignment="1">
      <alignment horizontal="distributed" vertical="center"/>
    </xf>
    <xf numFmtId="0" fontId="2" fillId="0" borderId="90" xfId="0" applyFont="1" applyBorder="1" applyAlignment="1">
      <alignment horizontal="distributed" vertical="center"/>
    </xf>
    <xf numFmtId="0" fontId="2" fillId="0" borderId="98" xfId="0" applyFont="1" applyBorder="1" applyAlignment="1">
      <alignment horizontal="distributed" vertical="center"/>
    </xf>
    <xf numFmtId="0" fontId="2" fillId="0" borderId="90" xfId="0" applyFont="1" applyBorder="1" applyAlignment="1">
      <alignment horizontal="distributed" vertical="center" indent="1"/>
    </xf>
    <xf numFmtId="0" fontId="2" fillId="0" borderId="100" xfId="0" applyFont="1" applyBorder="1" applyAlignment="1">
      <alignment horizontal="distributed" vertical="center" indent="1"/>
    </xf>
    <xf numFmtId="0" fontId="2" fillId="0" borderId="47" xfId="0" applyFont="1" applyFill="1" applyBorder="1" applyAlignment="1">
      <alignment horizontal="distributed" vertical="center"/>
    </xf>
    <xf numFmtId="0" fontId="2" fillId="0" borderId="110" xfId="0" applyFont="1" applyFill="1" applyBorder="1" applyAlignment="1">
      <alignment horizontal="distributed" vertical="center"/>
    </xf>
    <xf numFmtId="0" fontId="2" fillId="0" borderId="158" xfId="0" applyFont="1" applyBorder="1" applyAlignment="1">
      <alignment horizontal="center" vertical="center"/>
    </xf>
    <xf numFmtId="0" fontId="2" fillId="0" borderId="159" xfId="0" applyFont="1" applyFill="1" applyBorder="1" applyAlignment="1">
      <alignment horizontal="distributed" vertical="center"/>
    </xf>
    <xf numFmtId="0" fontId="2" fillId="0" borderId="160" xfId="0" applyFont="1" applyFill="1" applyBorder="1" applyAlignment="1">
      <alignment horizontal="distributed" vertical="center"/>
    </xf>
    <xf numFmtId="0" fontId="2" fillId="0" borderId="93" xfId="0" applyFont="1" applyFill="1" applyBorder="1" applyAlignment="1">
      <alignment horizontal="distributed" vertical="center"/>
    </xf>
    <xf numFmtId="0" fontId="2" fillId="0" borderId="97" xfId="0" applyFont="1" applyFill="1" applyBorder="1" applyAlignment="1">
      <alignment horizontal="distributed" vertical="center"/>
    </xf>
    <xf numFmtId="0" fontId="2" fillId="0" borderId="91" xfId="0" applyFont="1" applyBorder="1" applyAlignment="1">
      <alignment horizontal="center" vertical="center"/>
    </xf>
    <xf numFmtId="0" fontId="2" fillId="0" borderId="99" xfId="0" applyFont="1" applyBorder="1" applyAlignment="1">
      <alignment horizontal="center" vertical="center"/>
    </xf>
    <xf numFmtId="0" fontId="2" fillId="0" borderId="90" xfId="0" applyFont="1" applyBorder="1" applyAlignment="1">
      <alignment horizontal="center" vertical="center"/>
    </xf>
    <xf numFmtId="0" fontId="2" fillId="0" borderId="9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90575"/>
          <a:ext cx="28575" cy="219075"/>
        </a:xfrm>
        <a:prstGeom prst="leftBracket">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81050"/>
          <a:ext cx="28575" cy="219075"/>
        </a:xfrm>
        <a:prstGeom prst="rightBracket">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5</xdr:row>
      <xdr:rowOff>47625</xdr:rowOff>
    </xdr:from>
    <xdr:to>
      <xdr:col>6</xdr:col>
      <xdr:colOff>771525</xdr:colOff>
      <xdr:row>5</xdr:row>
      <xdr:rowOff>285750</xdr:rowOff>
    </xdr:to>
    <xdr:sp>
      <xdr:nvSpPr>
        <xdr:cNvPr id="1" name="AutoShape 1"/>
        <xdr:cNvSpPr>
          <a:spLocks/>
        </xdr:cNvSpPr>
      </xdr:nvSpPr>
      <xdr:spPr>
        <a:xfrm>
          <a:off x="6057900" y="1162050"/>
          <a:ext cx="733425" cy="238125"/>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5</xdr:row>
      <xdr:rowOff>66675</xdr:rowOff>
    </xdr:from>
    <xdr:to>
      <xdr:col>5</xdr:col>
      <xdr:colOff>781050</xdr:colOff>
      <xdr:row>5</xdr:row>
      <xdr:rowOff>304800</xdr:rowOff>
    </xdr:to>
    <xdr:sp>
      <xdr:nvSpPr>
        <xdr:cNvPr id="2" name="AutoShape 1"/>
        <xdr:cNvSpPr>
          <a:spLocks/>
        </xdr:cNvSpPr>
      </xdr:nvSpPr>
      <xdr:spPr>
        <a:xfrm>
          <a:off x="5219700" y="1181100"/>
          <a:ext cx="666750" cy="238125"/>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1"/>
  <sheetViews>
    <sheetView showGridLines="0" tabSelected="1" zoomScale="80" zoomScaleNormal="80" workbookViewId="0" topLeftCell="A1">
      <selection activeCell="F23" sqref="F23"/>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384" width="5.875" style="1" customWidth="1"/>
  </cols>
  <sheetData>
    <row r="1" spans="1:15" ht="15">
      <c r="A1" s="229" t="s">
        <v>29</v>
      </c>
      <c r="B1" s="229"/>
      <c r="C1" s="229"/>
      <c r="D1" s="229"/>
      <c r="E1" s="229"/>
      <c r="F1" s="229"/>
      <c r="G1" s="229"/>
      <c r="H1" s="229"/>
      <c r="I1" s="229"/>
      <c r="J1" s="229"/>
      <c r="K1" s="229"/>
      <c r="L1" s="229"/>
      <c r="M1" s="229"/>
      <c r="N1" s="229"/>
      <c r="O1" s="229"/>
    </row>
    <row r="2" spans="1:7" ht="12" thickBot="1">
      <c r="A2" s="230" t="s">
        <v>30</v>
      </c>
      <c r="B2" s="230"/>
      <c r="C2" s="230"/>
      <c r="D2" s="230"/>
      <c r="E2" s="230"/>
      <c r="F2" s="230"/>
      <c r="G2" s="230"/>
    </row>
    <row r="3" spans="1:15" ht="18" customHeight="1">
      <c r="A3" s="217" t="s">
        <v>9</v>
      </c>
      <c r="B3" s="224" t="s">
        <v>27</v>
      </c>
      <c r="C3" s="225"/>
      <c r="D3" s="225"/>
      <c r="E3" s="225"/>
      <c r="F3" s="225"/>
      <c r="G3" s="225"/>
      <c r="H3" s="224" t="s">
        <v>28</v>
      </c>
      <c r="I3" s="225"/>
      <c r="J3" s="225"/>
      <c r="K3" s="226"/>
      <c r="L3" s="211" t="s">
        <v>12</v>
      </c>
      <c r="M3" s="212"/>
      <c r="N3" s="219" t="s">
        <v>13</v>
      </c>
      <c r="O3" s="220"/>
    </row>
    <row r="4" spans="1:15" ht="13.5" customHeight="1">
      <c r="A4" s="218"/>
      <c r="B4" s="215" t="s">
        <v>14</v>
      </c>
      <c r="C4" s="216"/>
      <c r="D4" s="236" t="s">
        <v>79</v>
      </c>
      <c r="E4" s="237"/>
      <c r="F4" s="215" t="s">
        <v>0</v>
      </c>
      <c r="G4" s="231"/>
      <c r="H4" s="233" t="s">
        <v>1</v>
      </c>
      <c r="I4" s="233"/>
      <c r="J4" s="221" t="s">
        <v>78</v>
      </c>
      <c r="K4" s="216"/>
      <c r="L4" s="213"/>
      <c r="M4" s="214"/>
      <c r="N4" s="238" t="s">
        <v>16</v>
      </c>
      <c r="O4" s="210" t="s">
        <v>10</v>
      </c>
    </row>
    <row r="5" spans="1:15" ht="22.5" customHeight="1">
      <c r="A5" s="218"/>
      <c r="B5" s="222"/>
      <c r="C5" s="223"/>
      <c r="D5" s="215"/>
      <c r="E5" s="216"/>
      <c r="F5" s="222"/>
      <c r="G5" s="232"/>
      <c r="H5" s="234" t="s">
        <v>15</v>
      </c>
      <c r="I5" s="235"/>
      <c r="J5" s="222"/>
      <c r="K5" s="223"/>
      <c r="L5" s="215"/>
      <c r="M5" s="216"/>
      <c r="N5" s="238"/>
      <c r="O5" s="210"/>
    </row>
    <row r="6" spans="1:15" ht="17.25" customHeight="1">
      <c r="A6" s="218"/>
      <c r="B6" s="35" t="s">
        <v>2</v>
      </c>
      <c r="C6" s="36" t="s">
        <v>3</v>
      </c>
      <c r="D6" s="35" t="s">
        <v>2</v>
      </c>
      <c r="E6" s="36" t="s">
        <v>3</v>
      </c>
      <c r="F6" s="35" t="s">
        <v>2</v>
      </c>
      <c r="G6" s="37" t="s">
        <v>3</v>
      </c>
      <c r="H6" s="35" t="s">
        <v>2</v>
      </c>
      <c r="I6" s="36" t="s">
        <v>3</v>
      </c>
      <c r="J6" s="35" t="s">
        <v>2</v>
      </c>
      <c r="K6" s="36" t="s">
        <v>3</v>
      </c>
      <c r="L6" s="38" t="s">
        <v>2</v>
      </c>
      <c r="M6" s="39" t="s">
        <v>3</v>
      </c>
      <c r="N6" s="238"/>
      <c r="O6" s="210"/>
    </row>
    <row r="7" spans="1:15" s="44" customFormat="1" ht="10.5">
      <c r="A7" s="40"/>
      <c r="B7" s="41" t="s">
        <v>11</v>
      </c>
      <c r="C7" s="42" t="s">
        <v>4</v>
      </c>
      <c r="D7" s="41" t="s">
        <v>11</v>
      </c>
      <c r="E7" s="42" t="s">
        <v>4</v>
      </c>
      <c r="F7" s="41" t="s">
        <v>11</v>
      </c>
      <c r="G7" s="42" t="s">
        <v>4</v>
      </c>
      <c r="H7" s="41" t="s">
        <v>11</v>
      </c>
      <c r="I7" s="42" t="s">
        <v>4</v>
      </c>
      <c r="J7" s="41" t="s">
        <v>11</v>
      </c>
      <c r="K7" s="42" t="s">
        <v>4</v>
      </c>
      <c r="L7" s="119" t="s">
        <v>11</v>
      </c>
      <c r="M7" s="42" t="s">
        <v>4</v>
      </c>
      <c r="N7" s="41" t="s">
        <v>11</v>
      </c>
      <c r="O7" s="43" t="s">
        <v>11</v>
      </c>
    </row>
    <row r="8" spans="1:15" ht="21" customHeight="1">
      <c r="A8" s="75" t="s">
        <v>5</v>
      </c>
      <c r="B8" s="32">
        <v>14306</v>
      </c>
      <c r="C8" s="33">
        <v>1488896</v>
      </c>
      <c r="D8" s="32">
        <v>12</v>
      </c>
      <c r="E8" s="33">
        <v>766</v>
      </c>
      <c r="F8" s="32">
        <v>14318</v>
      </c>
      <c r="G8" s="33">
        <v>1489662</v>
      </c>
      <c r="H8" s="32">
        <v>419</v>
      </c>
      <c r="I8" s="33">
        <v>45066</v>
      </c>
      <c r="J8" s="32" t="s">
        <v>122</v>
      </c>
      <c r="K8" s="33" t="s">
        <v>122</v>
      </c>
      <c r="L8" s="120">
        <v>13899</v>
      </c>
      <c r="M8" s="33">
        <v>1444596</v>
      </c>
      <c r="N8" s="32">
        <v>4470</v>
      </c>
      <c r="O8" s="34">
        <v>82</v>
      </c>
    </row>
    <row r="9" spans="1:15" ht="21" customHeight="1">
      <c r="A9" s="76" t="s">
        <v>6</v>
      </c>
      <c r="B9" s="179" t="s">
        <v>115</v>
      </c>
      <c r="C9" s="178" t="s">
        <v>115</v>
      </c>
      <c r="D9" s="15" t="s">
        <v>122</v>
      </c>
      <c r="E9" s="16" t="s">
        <v>122</v>
      </c>
      <c r="F9" s="179" t="s">
        <v>115</v>
      </c>
      <c r="G9" s="178" t="s">
        <v>115</v>
      </c>
      <c r="H9" s="179" t="s">
        <v>115</v>
      </c>
      <c r="I9" s="178" t="s">
        <v>115</v>
      </c>
      <c r="J9" s="15" t="s">
        <v>122</v>
      </c>
      <c r="K9" s="16" t="s">
        <v>122</v>
      </c>
      <c r="L9" s="180" t="s">
        <v>115</v>
      </c>
      <c r="M9" s="178" t="s">
        <v>115</v>
      </c>
      <c r="N9" s="15" t="s">
        <v>122</v>
      </c>
      <c r="O9" s="17" t="s">
        <v>122</v>
      </c>
    </row>
    <row r="10" spans="1:15" ht="21" customHeight="1">
      <c r="A10" s="76" t="s">
        <v>45</v>
      </c>
      <c r="B10" s="179">
        <v>26048</v>
      </c>
      <c r="C10" s="178">
        <v>6463067</v>
      </c>
      <c r="D10" s="15" t="s">
        <v>122</v>
      </c>
      <c r="E10" s="16" t="s">
        <v>122</v>
      </c>
      <c r="F10" s="179">
        <v>26048</v>
      </c>
      <c r="G10" s="178">
        <v>6463067</v>
      </c>
      <c r="H10" s="179">
        <v>34</v>
      </c>
      <c r="I10" s="178">
        <v>8659</v>
      </c>
      <c r="J10" s="15">
        <v>0</v>
      </c>
      <c r="K10" s="16">
        <v>18</v>
      </c>
      <c r="L10" s="180">
        <v>26014</v>
      </c>
      <c r="M10" s="178">
        <v>6454390</v>
      </c>
      <c r="N10" s="179">
        <v>220</v>
      </c>
      <c r="O10" s="181">
        <v>19</v>
      </c>
    </row>
    <row r="11" spans="1:15" ht="21" customHeight="1">
      <c r="A11" s="76" t="s">
        <v>46</v>
      </c>
      <c r="B11" s="179">
        <v>62218</v>
      </c>
      <c r="C11" s="178">
        <v>15045715</v>
      </c>
      <c r="D11" s="15" t="s">
        <v>122</v>
      </c>
      <c r="E11" s="16" t="s">
        <v>122</v>
      </c>
      <c r="F11" s="179">
        <v>62218</v>
      </c>
      <c r="G11" s="178">
        <v>15045715</v>
      </c>
      <c r="H11" s="179">
        <v>898</v>
      </c>
      <c r="I11" s="178">
        <v>225821</v>
      </c>
      <c r="J11" s="15">
        <v>0</v>
      </c>
      <c r="K11" s="16">
        <v>4</v>
      </c>
      <c r="L11" s="180">
        <v>61321</v>
      </c>
      <c r="M11" s="178">
        <v>14819890</v>
      </c>
      <c r="N11" s="179">
        <v>19905</v>
      </c>
      <c r="O11" s="181">
        <v>92</v>
      </c>
    </row>
    <row r="12" spans="1:15" ht="21" customHeight="1">
      <c r="A12" s="76" t="s">
        <v>7</v>
      </c>
      <c r="B12" s="179" t="s">
        <v>115</v>
      </c>
      <c r="C12" s="178" t="s">
        <v>115</v>
      </c>
      <c r="D12" s="15" t="s">
        <v>122</v>
      </c>
      <c r="E12" s="16" t="s">
        <v>122</v>
      </c>
      <c r="F12" s="179" t="s">
        <v>115</v>
      </c>
      <c r="G12" s="178" t="s">
        <v>115</v>
      </c>
      <c r="H12" s="179" t="s">
        <v>115</v>
      </c>
      <c r="I12" s="178" t="s">
        <v>115</v>
      </c>
      <c r="J12" s="15" t="s">
        <v>122</v>
      </c>
      <c r="K12" s="16" t="s">
        <v>122</v>
      </c>
      <c r="L12" s="180" t="s">
        <v>115</v>
      </c>
      <c r="M12" s="178" t="s">
        <v>115</v>
      </c>
      <c r="N12" s="179" t="s">
        <v>122</v>
      </c>
      <c r="O12" s="181" t="s">
        <v>122</v>
      </c>
    </row>
    <row r="13" spans="1:15" ht="21" customHeight="1">
      <c r="A13" s="76" t="s">
        <v>8</v>
      </c>
      <c r="B13" s="179">
        <v>305951</v>
      </c>
      <c r="C13" s="178">
        <v>67300707</v>
      </c>
      <c r="D13" s="227"/>
      <c r="E13" s="228"/>
      <c r="F13" s="179">
        <v>305950</v>
      </c>
      <c r="G13" s="178">
        <v>67300707</v>
      </c>
      <c r="H13" s="179">
        <v>8755</v>
      </c>
      <c r="I13" s="178">
        <v>1926092</v>
      </c>
      <c r="J13" s="15">
        <v>0</v>
      </c>
      <c r="K13" s="16">
        <v>44</v>
      </c>
      <c r="L13" s="180">
        <v>297195</v>
      </c>
      <c r="M13" s="178">
        <v>65374572</v>
      </c>
      <c r="N13" s="179">
        <v>21251</v>
      </c>
      <c r="O13" s="181">
        <v>6879</v>
      </c>
    </row>
    <row r="14" spans="1:15" ht="21" customHeight="1">
      <c r="A14" s="76" t="s">
        <v>59</v>
      </c>
      <c r="B14" s="179">
        <v>431</v>
      </c>
      <c r="C14" s="178">
        <v>33579</v>
      </c>
      <c r="D14" s="179" t="s">
        <v>115</v>
      </c>
      <c r="E14" s="178" t="s">
        <v>115</v>
      </c>
      <c r="F14" s="179" t="s">
        <v>115</v>
      </c>
      <c r="G14" s="178" t="s">
        <v>115</v>
      </c>
      <c r="H14" s="179">
        <v>8</v>
      </c>
      <c r="I14" s="178">
        <v>508</v>
      </c>
      <c r="J14" s="15" t="s">
        <v>122</v>
      </c>
      <c r="K14" s="16" t="s">
        <v>122</v>
      </c>
      <c r="L14" s="180">
        <v>430</v>
      </c>
      <c r="M14" s="178">
        <v>33389</v>
      </c>
      <c r="N14" s="179">
        <v>9</v>
      </c>
      <c r="O14" s="181">
        <v>1</v>
      </c>
    </row>
    <row r="15" spans="1:15" ht="21" customHeight="1">
      <c r="A15" s="76" t="s">
        <v>50</v>
      </c>
      <c r="B15" s="179">
        <v>198</v>
      </c>
      <c r="C15" s="178">
        <v>26177</v>
      </c>
      <c r="D15" s="179">
        <v>121</v>
      </c>
      <c r="E15" s="178">
        <v>9702</v>
      </c>
      <c r="F15" s="179">
        <v>320</v>
      </c>
      <c r="G15" s="178">
        <v>35879</v>
      </c>
      <c r="H15" s="179">
        <v>43</v>
      </c>
      <c r="I15" s="178">
        <v>3496</v>
      </c>
      <c r="J15" s="15" t="s">
        <v>122</v>
      </c>
      <c r="K15" s="16" t="s">
        <v>122</v>
      </c>
      <c r="L15" s="180">
        <v>277</v>
      </c>
      <c r="M15" s="178">
        <v>32381</v>
      </c>
      <c r="N15" s="179">
        <v>19</v>
      </c>
      <c r="O15" s="181">
        <v>2</v>
      </c>
    </row>
    <row r="16" spans="1:15" ht="21" customHeight="1">
      <c r="A16" s="76" t="s">
        <v>51</v>
      </c>
      <c r="B16" s="179" t="s">
        <v>115</v>
      </c>
      <c r="C16" s="178" t="s">
        <v>115</v>
      </c>
      <c r="D16" s="179" t="s">
        <v>115</v>
      </c>
      <c r="E16" s="178" t="s">
        <v>115</v>
      </c>
      <c r="F16" s="179" t="s">
        <v>123</v>
      </c>
      <c r="G16" s="178" t="s">
        <v>115</v>
      </c>
      <c r="H16" s="15" t="s">
        <v>122</v>
      </c>
      <c r="I16" s="16" t="s">
        <v>122</v>
      </c>
      <c r="J16" s="15" t="s">
        <v>122</v>
      </c>
      <c r="K16" s="16" t="s">
        <v>122</v>
      </c>
      <c r="L16" s="180" t="s">
        <v>115</v>
      </c>
      <c r="M16" s="178" t="s">
        <v>115</v>
      </c>
      <c r="N16" s="179" t="s">
        <v>115</v>
      </c>
      <c r="O16" s="181" t="s">
        <v>115</v>
      </c>
    </row>
    <row r="17" spans="1:15" ht="21" customHeight="1">
      <c r="A17" s="76" t="s">
        <v>52</v>
      </c>
      <c r="B17" s="179" t="s">
        <v>115</v>
      </c>
      <c r="C17" s="178" t="s">
        <v>123</v>
      </c>
      <c r="D17" s="179" t="s">
        <v>122</v>
      </c>
      <c r="E17" s="178" t="s">
        <v>122</v>
      </c>
      <c r="F17" s="179" t="s">
        <v>115</v>
      </c>
      <c r="G17" s="178" t="s">
        <v>115</v>
      </c>
      <c r="H17" s="15" t="s">
        <v>122</v>
      </c>
      <c r="I17" s="16" t="s">
        <v>122</v>
      </c>
      <c r="J17" s="15" t="s">
        <v>122</v>
      </c>
      <c r="K17" s="16" t="s">
        <v>122</v>
      </c>
      <c r="L17" s="180" t="s">
        <v>115</v>
      </c>
      <c r="M17" s="178" t="s">
        <v>115</v>
      </c>
      <c r="N17" s="179" t="s">
        <v>123</v>
      </c>
      <c r="O17" s="181" t="s">
        <v>115</v>
      </c>
    </row>
    <row r="18" spans="1:15" s="3" customFormat="1" ht="21" customHeight="1">
      <c r="A18" s="76" t="s">
        <v>53</v>
      </c>
      <c r="B18" s="179">
        <v>0</v>
      </c>
      <c r="C18" s="178">
        <v>43</v>
      </c>
      <c r="D18" s="15" t="s">
        <v>122</v>
      </c>
      <c r="E18" s="16" t="s">
        <v>122</v>
      </c>
      <c r="F18" s="179">
        <v>0</v>
      </c>
      <c r="G18" s="178">
        <v>43</v>
      </c>
      <c r="H18" s="15" t="s">
        <v>122</v>
      </c>
      <c r="I18" s="16" t="s">
        <v>122</v>
      </c>
      <c r="J18" s="15" t="s">
        <v>122</v>
      </c>
      <c r="K18" s="16" t="s">
        <v>122</v>
      </c>
      <c r="L18" s="180">
        <v>0</v>
      </c>
      <c r="M18" s="178">
        <v>43</v>
      </c>
      <c r="N18" s="179">
        <v>46464</v>
      </c>
      <c r="O18" s="181" t="s">
        <v>122</v>
      </c>
    </row>
    <row r="19" spans="1:15" ht="21" customHeight="1">
      <c r="A19" s="76" t="s">
        <v>54</v>
      </c>
      <c r="B19" s="15">
        <v>198782</v>
      </c>
      <c r="C19" s="16">
        <v>26686209</v>
      </c>
      <c r="D19" s="227"/>
      <c r="E19" s="228"/>
      <c r="F19" s="15">
        <v>198782</v>
      </c>
      <c r="G19" s="178">
        <v>26686209</v>
      </c>
      <c r="H19" s="15">
        <v>7755</v>
      </c>
      <c r="I19" s="16">
        <v>1041129</v>
      </c>
      <c r="J19" s="15" t="s">
        <v>122</v>
      </c>
      <c r="K19" s="16" t="s">
        <v>122</v>
      </c>
      <c r="L19" s="121">
        <v>191027</v>
      </c>
      <c r="M19" s="16">
        <v>25645080</v>
      </c>
      <c r="N19" s="15">
        <v>16837</v>
      </c>
      <c r="O19" s="17" t="s">
        <v>122</v>
      </c>
    </row>
    <row r="20" spans="1:15" ht="21" customHeight="1">
      <c r="A20" s="76" t="s">
        <v>55</v>
      </c>
      <c r="B20" s="15">
        <v>71</v>
      </c>
      <c r="C20" s="16">
        <v>9974</v>
      </c>
      <c r="D20" s="15">
        <v>87246</v>
      </c>
      <c r="E20" s="16">
        <v>6979645</v>
      </c>
      <c r="F20" s="15">
        <v>87317</v>
      </c>
      <c r="G20" s="16">
        <v>6989619</v>
      </c>
      <c r="H20" s="15">
        <v>1496</v>
      </c>
      <c r="I20" s="16">
        <v>123494</v>
      </c>
      <c r="J20" s="15" t="s">
        <v>122</v>
      </c>
      <c r="K20" s="16" t="s">
        <v>122</v>
      </c>
      <c r="L20" s="121">
        <v>85821</v>
      </c>
      <c r="M20" s="16">
        <v>6866126</v>
      </c>
      <c r="N20" s="15">
        <v>14626</v>
      </c>
      <c r="O20" s="17" t="s">
        <v>122</v>
      </c>
    </row>
    <row r="21" spans="1:15" s="3" customFormat="1" ht="21" customHeight="1">
      <c r="A21" s="76" t="s">
        <v>56</v>
      </c>
      <c r="B21" s="15">
        <v>332</v>
      </c>
      <c r="C21" s="16">
        <v>137865</v>
      </c>
      <c r="D21" s="15">
        <v>4196</v>
      </c>
      <c r="E21" s="16">
        <v>335669</v>
      </c>
      <c r="F21" s="15">
        <v>4528</v>
      </c>
      <c r="G21" s="16">
        <v>473534</v>
      </c>
      <c r="H21" s="15">
        <v>203</v>
      </c>
      <c r="I21" s="16">
        <v>22600</v>
      </c>
      <c r="J21" s="15" t="s">
        <v>122</v>
      </c>
      <c r="K21" s="16" t="s">
        <v>122</v>
      </c>
      <c r="L21" s="121">
        <v>4325</v>
      </c>
      <c r="M21" s="16">
        <v>450934</v>
      </c>
      <c r="N21" s="15">
        <v>315</v>
      </c>
      <c r="O21" s="17">
        <v>1</v>
      </c>
    </row>
    <row r="22" spans="1:15" ht="21" customHeight="1">
      <c r="A22" s="76" t="s">
        <v>60</v>
      </c>
      <c r="B22" s="15">
        <v>3882</v>
      </c>
      <c r="C22" s="16">
        <v>415855</v>
      </c>
      <c r="D22" s="15">
        <v>67401</v>
      </c>
      <c r="E22" s="16">
        <v>5392133</v>
      </c>
      <c r="F22" s="15">
        <v>71283</v>
      </c>
      <c r="G22" s="16">
        <v>5807988</v>
      </c>
      <c r="H22" s="15">
        <v>5043</v>
      </c>
      <c r="I22" s="16">
        <v>404604</v>
      </c>
      <c r="J22" s="15" t="s">
        <v>122</v>
      </c>
      <c r="K22" s="16" t="s">
        <v>122</v>
      </c>
      <c r="L22" s="121">
        <v>66240</v>
      </c>
      <c r="M22" s="16">
        <v>5403384</v>
      </c>
      <c r="N22" s="15">
        <v>5181</v>
      </c>
      <c r="O22" s="17">
        <v>9</v>
      </c>
    </row>
    <row r="23" spans="1:15" s="3" customFormat="1" ht="21" customHeight="1" thickBot="1">
      <c r="A23" s="108" t="s">
        <v>70</v>
      </c>
      <c r="B23" s="174">
        <v>15</v>
      </c>
      <c r="C23" s="175">
        <v>3192</v>
      </c>
      <c r="D23" s="174" t="s">
        <v>122</v>
      </c>
      <c r="E23" s="175" t="s">
        <v>122</v>
      </c>
      <c r="F23" s="174">
        <v>15</v>
      </c>
      <c r="G23" s="175">
        <v>3192</v>
      </c>
      <c r="H23" s="174">
        <v>6</v>
      </c>
      <c r="I23" s="175">
        <v>1404</v>
      </c>
      <c r="J23" s="174" t="s">
        <v>122</v>
      </c>
      <c r="K23" s="175" t="s">
        <v>122</v>
      </c>
      <c r="L23" s="176">
        <v>8</v>
      </c>
      <c r="M23" s="175">
        <v>1788</v>
      </c>
      <c r="N23" s="174" t="s">
        <v>122</v>
      </c>
      <c r="O23" s="177" t="s">
        <v>122</v>
      </c>
    </row>
    <row r="24" spans="1:15" s="3" customFormat="1" ht="21" customHeight="1" thickBot="1" thickTop="1">
      <c r="A24" s="107" t="s">
        <v>61</v>
      </c>
      <c r="B24" s="12">
        <v>614714</v>
      </c>
      <c r="C24" s="13">
        <v>118435067</v>
      </c>
      <c r="D24" s="12">
        <v>357773</v>
      </c>
      <c r="E24" s="13">
        <v>39405069</v>
      </c>
      <c r="F24" s="12">
        <v>773704</v>
      </c>
      <c r="G24" s="13">
        <v>131153930</v>
      </c>
      <c r="H24" s="12">
        <v>24662</v>
      </c>
      <c r="I24" s="13">
        <v>3802953</v>
      </c>
      <c r="J24" s="12">
        <v>0</v>
      </c>
      <c r="K24" s="13">
        <v>67</v>
      </c>
      <c r="L24" s="122">
        <v>749042</v>
      </c>
      <c r="M24" s="13">
        <v>127350909</v>
      </c>
      <c r="N24" s="12">
        <v>129399</v>
      </c>
      <c r="O24" s="14">
        <v>7114</v>
      </c>
    </row>
    <row r="25" spans="1:15" ht="12.75" customHeight="1">
      <c r="A25" s="1" t="s">
        <v>120</v>
      </c>
      <c r="B25" s="5"/>
      <c r="C25" s="5"/>
      <c r="D25" s="5"/>
      <c r="E25" s="5"/>
      <c r="F25" s="5"/>
      <c r="G25" s="5"/>
      <c r="H25" s="5"/>
      <c r="I25" s="5"/>
      <c r="J25" s="5"/>
      <c r="K25" s="5"/>
      <c r="L25" s="5"/>
      <c r="M25" s="5"/>
      <c r="N25" s="5"/>
      <c r="O25" s="5"/>
    </row>
    <row r="26" spans="1:8" ht="12.75" customHeight="1">
      <c r="A26" s="1" t="s">
        <v>77</v>
      </c>
      <c r="B26" s="6"/>
      <c r="C26" s="6"/>
      <c r="D26" s="6"/>
      <c r="E26" s="6"/>
      <c r="F26" s="6"/>
      <c r="G26" s="6"/>
      <c r="H26" s="4"/>
    </row>
    <row r="27" spans="1:15" ht="12.75" customHeight="1">
      <c r="A27" s="1" t="s">
        <v>64</v>
      </c>
      <c r="B27" s="7"/>
      <c r="C27" s="7"/>
      <c r="D27" s="7"/>
      <c r="E27" s="7"/>
      <c r="F27" s="7"/>
      <c r="G27" s="7"/>
      <c r="H27" s="7"/>
      <c r="I27" s="7"/>
      <c r="J27" s="7"/>
      <c r="K27" s="7"/>
      <c r="L27" s="7"/>
      <c r="M27" s="7"/>
      <c r="N27" s="7"/>
      <c r="O27" s="7"/>
    </row>
    <row r="28" spans="1:15" ht="12.75" customHeight="1">
      <c r="A28" s="1" t="s">
        <v>75</v>
      </c>
      <c r="B28" s="7"/>
      <c r="C28" s="7"/>
      <c r="D28" s="7"/>
      <c r="E28" s="7"/>
      <c r="F28" s="7"/>
      <c r="G28" s="7"/>
      <c r="H28" s="7"/>
      <c r="I28" s="7"/>
      <c r="J28" s="7"/>
      <c r="K28" s="7"/>
      <c r="L28" s="7"/>
      <c r="M28" s="7"/>
      <c r="N28" s="7"/>
      <c r="O28" s="7"/>
    </row>
    <row r="29" ht="11.25">
      <c r="A29" s="1" t="s">
        <v>76</v>
      </c>
    </row>
    <row r="39" ht="11.25">
      <c r="H39" s="4"/>
    </row>
    <row r="40" ht="11.25">
      <c r="H40" s="4"/>
    </row>
    <row r="41" ht="11.25">
      <c r="H41" s="4"/>
    </row>
    <row r="42" ht="11.25">
      <c r="H42" s="4"/>
    </row>
    <row r="43" ht="11.25">
      <c r="H43" s="4"/>
    </row>
    <row r="44" ht="11.25">
      <c r="H44" s="4"/>
    </row>
    <row r="45" ht="11.25">
      <c r="H45" s="4"/>
    </row>
    <row r="46" ht="11.25">
      <c r="H46" s="4"/>
    </row>
    <row r="47" ht="11.25">
      <c r="H47" s="4"/>
    </row>
    <row r="48" ht="11.25">
      <c r="H48" s="4"/>
    </row>
    <row r="49" ht="11.25">
      <c r="H49" s="4"/>
    </row>
    <row r="50" ht="11.25">
      <c r="H50" s="4"/>
    </row>
    <row r="51" ht="11.25">
      <c r="H51" s="4"/>
    </row>
    <row r="52" ht="11.25">
      <c r="H52" s="4"/>
    </row>
    <row r="53" ht="11.25">
      <c r="H53" s="4"/>
    </row>
    <row r="54" ht="11.25">
      <c r="H54" s="4"/>
    </row>
    <row r="55" ht="11.25">
      <c r="H55" s="4"/>
    </row>
    <row r="56" ht="11.25">
      <c r="H56" s="4"/>
    </row>
    <row r="67" spans="8:12" ht="11.25">
      <c r="H67" s="2"/>
      <c r="I67" s="2"/>
      <c r="J67" s="2"/>
      <c r="K67" s="2"/>
      <c r="L67" s="2"/>
    </row>
    <row r="68" spans="8:12" ht="11.25">
      <c r="H68" s="2"/>
      <c r="I68" s="2"/>
      <c r="J68" s="2"/>
      <c r="K68" s="2"/>
      <c r="L68" s="2"/>
    </row>
    <row r="69" spans="8:12" ht="11.25">
      <c r="H69" s="2"/>
      <c r="I69" s="2"/>
      <c r="J69" s="2"/>
      <c r="K69" s="2"/>
      <c r="L69" s="2"/>
    </row>
    <row r="70" spans="8:12" ht="11.25">
      <c r="H70" s="2"/>
      <c r="I70" s="2"/>
      <c r="J70" s="2"/>
      <c r="K70" s="2"/>
      <c r="L70" s="2"/>
    </row>
    <row r="71" spans="8:12" ht="11.25">
      <c r="H71" s="2"/>
      <c r="I71" s="2"/>
      <c r="J71" s="2"/>
      <c r="K71" s="2"/>
      <c r="L71" s="2"/>
    </row>
  </sheetData>
  <sheetProtection/>
  <mergeCells count="17">
    <mergeCell ref="D13:E13"/>
    <mergeCell ref="D19:E19"/>
    <mergeCell ref="A1:O1"/>
    <mergeCell ref="A2:G2"/>
    <mergeCell ref="F4:G5"/>
    <mergeCell ref="H4:I4"/>
    <mergeCell ref="H5:I5"/>
    <mergeCell ref="B4:C5"/>
    <mergeCell ref="D4:E5"/>
    <mergeCell ref="N4:N6"/>
    <mergeCell ref="O4:O6"/>
    <mergeCell ref="L3:M5"/>
    <mergeCell ref="A3:A6"/>
    <mergeCell ref="N3:O3"/>
    <mergeCell ref="J4:K5"/>
    <mergeCell ref="H3:K3"/>
    <mergeCell ref="B3:G3"/>
  </mergeCells>
  <printOptions/>
  <pageMargins left="0.7874015748031497" right="0.7874015748031497" top="0.984251968503937" bottom="0.984251968503937" header="0.5118110236220472" footer="0.5118110236220472"/>
  <pageSetup fitToHeight="1" fitToWidth="1" horizontalDpi="600" verticalDpi="600" orientation="landscape" paperSize="9" scale="83" r:id="rId2"/>
  <headerFooter alignWithMargins="0">
    <oddFooter>&amp;R福岡国税局
酒税１
(H19)</oddFooter>
  </headerFooter>
  <drawing r:id="rId1"/>
</worksheet>
</file>

<file path=xl/worksheets/sheet2.xml><?xml version="1.0" encoding="utf-8"?>
<worksheet xmlns="http://schemas.openxmlformats.org/spreadsheetml/2006/main" xmlns:r="http://schemas.openxmlformats.org/officeDocument/2006/relationships">
  <dimension ref="A1:N25"/>
  <sheetViews>
    <sheetView showGridLines="0" zoomScale="85" zoomScaleNormal="85" workbookViewId="0" topLeftCell="A1">
      <selection activeCell="F12" sqref="F12"/>
    </sheetView>
  </sheetViews>
  <sheetFormatPr defaultColWidth="12.625" defaultRowHeight="13.5"/>
  <cols>
    <col min="1" max="1" width="10.625" style="8" customWidth="1"/>
    <col min="2" max="2" width="9.50390625" style="8" bestFit="1" customWidth="1"/>
    <col min="3" max="3" width="10.375" style="8" bestFit="1" customWidth="1"/>
    <col min="4" max="4" width="9.50390625" style="8" bestFit="1" customWidth="1"/>
    <col min="5" max="5" width="10.375" style="8" bestFit="1" customWidth="1"/>
    <col min="6" max="6" width="9.50390625" style="8" bestFit="1" customWidth="1"/>
    <col min="7" max="7" width="10.375" style="8" bestFit="1" customWidth="1"/>
    <col min="8" max="8" width="9.50390625" style="8" bestFit="1" customWidth="1"/>
    <col min="9" max="9" width="10.375" style="8" bestFit="1" customWidth="1"/>
    <col min="10" max="10" width="9.50390625" style="8" bestFit="1" customWidth="1"/>
    <col min="11" max="11" width="10.375" style="8" bestFit="1" customWidth="1"/>
    <col min="12" max="12" width="9.625" style="8" bestFit="1" customWidth="1"/>
    <col min="13" max="13" width="10.375" style="8" bestFit="1" customWidth="1"/>
    <col min="14" max="16" width="10.625" style="8" customWidth="1"/>
    <col min="17" max="16384" width="12.625" style="8" customWidth="1"/>
  </cols>
  <sheetData>
    <row r="1" ht="16.5" customHeight="1" thickBot="1">
      <c r="A1" s="8" t="s">
        <v>31</v>
      </c>
    </row>
    <row r="2" spans="1:13" ht="21" customHeight="1">
      <c r="A2" s="242" t="s">
        <v>17</v>
      </c>
      <c r="B2" s="240" t="s">
        <v>18</v>
      </c>
      <c r="C2" s="241"/>
      <c r="D2" s="240" t="s">
        <v>6</v>
      </c>
      <c r="E2" s="241"/>
      <c r="F2" s="240" t="s">
        <v>19</v>
      </c>
      <c r="G2" s="241"/>
      <c r="H2" s="240" t="s">
        <v>22</v>
      </c>
      <c r="I2" s="241"/>
      <c r="J2" s="240" t="s">
        <v>23</v>
      </c>
      <c r="K2" s="241"/>
      <c r="L2" s="240" t="s">
        <v>0</v>
      </c>
      <c r="M2" s="244"/>
    </row>
    <row r="3" spans="1:13" ht="21" customHeight="1">
      <c r="A3" s="243"/>
      <c r="B3" s="22" t="s">
        <v>20</v>
      </c>
      <c r="C3" s="23" t="s">
        <v>21</v>
      </c>
      <c r="D3" s="22" t="s">
        <v>20</v>
      </c>
      <c r="E3" s="11" t="s">
        <v>21</v>
      </c>
      <c r="F3" s="22" t="s">
        <v>20</v>
      </c>
      <c r="G3" s="23" t="s">
        <v>21</v>
      </c>
      <c r="H3" s="22" t="s">
        <v>20</v>
      </c>
      <c r="I3" s="23" t="s">
        <v>21</v>
      </c>
      <c r="J3" s="22" t="s">
        <v>20</v>
      </c>
      <c r="K3" s="23" t="s">
        <v>21</v>
      </c>
      <c r="L3" s="22" t="s">
        <v>20</v>
      </c>
      <c r="M3" s="24" t="s">
        <v>21</v>
      </c>
    </row>
    <row r="4" spans="1:13" s="18" customFormat="1" ht="14.25" customHeight="1">
      <c r="A4" s="58"/>
      <c r="B4" s="57" t="s">
        <v>11</v>
      </c>
      <c r="C4" s="60" t="s">
        <v>95</v>
      </c>
      <c r="D4" s="57" t="s">
        <v>11</v>
      </c>
      <c r="E4" s="60" t="s">
        <v>95</v>
      </c>
      <c r="F4" s="57" t="s">
        <v>11</v>
      </c>
      <c r="G4" s="60" t="s">
        <v>95</v>
      </c>
      <c r="H4" s="57" t="s">
        <v>11</v>
      </c>
      <c r="I4" s="60" t="s">
        <v>95</v>
      </c>
      <c r="J4" s="57" t="s">
        <v>11</v>
      </c>
      <c r="K4" s="60" t="s">
        <v>95</v>
      </c>
      <c r="L4" s="57" t="s">
        <v>11</v>
      </c>
      <c r="M4" s="59" t="s">
        <v>95</v>
      </c>
    </row>
    <row r="5" spans="1:13" s="142" customFormat="1" ht="30" customHeight="1">
      <c r="A5" s="53" t="s">
        <v>110</v>
      </c>
      <c r="B5" s="54">
        <v>22957</v>
      </c>
      <c r="C5" s="55">
        <v>2706859</v>
      </c>
      <c r="D5" s="162" t="s">
        <v>115</v>
      </c>
      <c r="E5" s="55" t="s">
        <v>115</v>
      </c>
      <c r="F5" s="54">
        <v>61738</v>
      </c>
      <c r="G5" s="55">
        <v>14827045</v>
      </c>
      <c r="H5" s="54">
        <v>361796</v>
      </c>
      <c r="I5" s="55">
        <v>80302981</v>
      </c>
      <c r="J5" s="162" t="s">
        <v>115</v>
      </c>
      <c r="K5" s="55" t="s">
        <v>115</v>
      </c>
      <c r="L5" s="54">
        <v>726474</v>
      </c>
      <c r="M5" s="56">
        <v>135042097</v>
      </c>
    </row>
    <row r="6" spans="1:13" s="142" customFormat="1" ht="30" customHeight="1">
      <c r="A6" s="51" t="s">
        <v>111</v>
      </c>
      <c r="B6" s="45">
        <v>19449</v>
      </c>
      <c r="C6" s="46">
        <v>2268950</v>
      </c>
      <c r="D6" s="163" t="s">
        <v>115</v>
      </c>
      <c r="E6" s="46" t="s">
        <v>115</v>
      </c>
      <c r="F6" s="45">
        <v>75478</v>
      </c>
      <c r="G6" s="46">
        <v>18092523</v>
      </c>
      <c r="H6" s="45">
        <v>346314</v>
      </c>
      <c r="I6" s="46">
        <v>76869666</v>
      </c>
      <c r="J6" s="163" t="s">
        <v>115</v>
      </c>
      <c r="K6" s="46" t="s">
        <v>115</v>
      </c>
      <c r="L6" s="45">
        <v>720325</v>
      </c>
      <c r="M6" s="47">
        <v>134184775</v>
      </c>
    </row>
    <row r="7" spans="1:13" s="142" customFormat="1" ht="30" customHeight="1">
      <c r="A7" s="51" t="s">
        <v>65</v>
      </c>
      <c r="B7" s="45">
        <v>17372</v>
      </c>
      <c r="C7" s="46">
        <v>1995586</v>
      </c>
      <c r="D7" s="163" t="s">
        <v>115</v>
      </c>
      <c r="E7" s="46" t="s">
        <v>115</v>
      </c>
      <c r="F7" s="45">
        <v>80192</v>
      </c>
      <c r="G7" s="46">
        <v>19321099</v>
      </c>
      <c r="H7" s="45">
        <v>335031</v>
      </c>
      <c r="I7" s="46">
        <v>74364075</v>
      </c>
      <c r="J7" s="163" t="s">
        <v>115</v>
      </c>
      <c r="K7" s="46" t="s">
        <v>115</v>
      </c>
      <c r="L7" s="45">
        <v>769056</v>
      </c>
      <c r="M7" s="47">
        <v>133471121</v>
      </c>
    </row>
    <row r="8" spans="1:13" s="142" customFormat="1" ht="30" customHeight="1">
      <c r="A8" s="51" t="s">
        <v>66</v>
      </c>
      <c r="B8" s="45">
        <v>15435</v>
      </c>
      <c r="C8" s="46">
        <v>1635303</v>
      </c>
      <c r="D8" s="163" t="s">
        <v>115</v>
      </c>
      <c r="E8" s="46" t="s">
        <v>115</v>
      </c>
      <c r="F8" s="45" t="s">
        <v>115</v>
      </c>
      <c r="G8" s="46" t="s">
        <v>115</v>
      </c>
      <c r="H8" s="45">
        <v>314283</v>
      </c>
      <c r="I8" s="46">
        <v>69181047</v>
      </c>
      <c r="J8" s="163" t="s">
        <v>115</v>
      </c>
      <c r="K8" s="46" t="s">
        <v>115</v>
      </c>
      <c r="L8" s="45">
        <v>749808</v>
      </c>
      <c r="M8" s="47">
        <v>128412771</v>
      </c>
    </row>
    <row r="9" spans="1:13" ht="30" customHeight="1" thickBot="1">
      <c r="A9" s="52" t="s">
        <v>93</v>
      </c>
      <c r="B9" s="48">
        <v>13899</v>
      </c>
      <c r="C9" s="49">
        <v>1444596</v>
      </c>
      <c r="D9" s="161" t="s">
        <v>115</v>
      </c>
      <c r="E9" s="49" t="s">
        <v>115</v>
      </c>
      <c r="F9" s="48">
        <v>87335</v>
      </c>
      <c r="G9" s="49">
        <v>21274280</v>
      </c>
      <c r="H9" s="48">
        <v>297195</v>
      </c>
      <c r="I9" s="49">
        <v>65374572</v>
      </c>
      <c r="J9" s="48" t="s">
        <v>115</v>
      </c>
      <c r="K9" s="49" t="s">
        <v>115</v>
      </c>
      <c r="L9" s="48">
        <v>749042</v>
      </c>
      <c r="M9" s="50">
        <v>127350909</v>
      </c>
    </row>
    <row r="11" spans="1:13" ht="13.5" customHeight="1">
      <c r="A11" s="239" t="s">
        <v>108</v>
      </c>
      <c r="B11" s="239"/>
      <c r="C11" s="239"/>
      <c r="D11" s="239"/>
      <c r="E11" s="239"/>
      <c r="F11" s="239"/>
      <c r="G11" s="239"/>
      <c r="H11" s="239"/>
      <c r="I11" s="239"/>
      <c r="J11" s="239"/>
      <c r="K11" s="239"/>
      <c r="L11" s="239"/>
      <c r="M11" s="239"/>
    </row>
    <row r="12" spans="1:12" ht="13.5">
      <c r="A12"/>
      <c r="B12" s="114"/>
      <c r="C12" s="114"/>
      <c r="D12" s="114"/>
      <c r="E12" s="114"/>
      <c r="F12" s="114"/>
      <c r="G12" s="114"/>
      <c r="H12" s="114"/>
      <c r="I12" s="114"/>
      <c r="J12" s="114"/>
      <c r="K12" s="114"/>
      <c r="L12" s="114"/>
    </row>
    <row r="13" spans="1:12" ht="13.5">
      <c r="A13"/>
      <c r="B13"/>
      <c r="C13"/>
      <c r="D13"/>
      <c r="E13"/>
      <c r="F13"/>
      <c r="G13"/>
      <c r="H13"/>
      <c r="I13"/>
      <c r="J13"/>
      <c r="K13"/>
      <c r="L13"/>
    </row>
    <row r="14" spans="1:14" ht="13.5">
      <c r="A14"/>
      <c r="B14"/>
      <c r="C14"/>
      <c r="D14"/>
      <c r="E14"/>
      <c r="F14"/>
      <c r="G14"/>
      <c r="H14"/>
      <c r="I14"/>
      <c r="J14"/>
      <c r="K14"/>
      <c r="L14"/>
      <c r="M14" s="1"/>
      <c r="N14" s="1"/>
    </row>
    <row r="15" spans="1:14" ht="13.5">
      <c r="A15"/>
      <c r="B15"/>
      <c r="C15"/>
      <c r="D15"/>
      <c r="E15"/>
      <c r="F15"/>
      <c r="G15"/>
      <c r="H15"/>
      <c r="I15"/>
      <c r="J15"/>
      <c r="K15"/>
      <c r="L15"/>
      <c r="M15" s="1"/>
      <c r="N15" s="1"/>
    </row>
    <row r="16" spans="1:13" ht="13.5">
      <c r="A16"/>
      <c r="B16"/>
      <c r="C16"/>
      <c r="D16"/>
      <c r="E16"/>
      <c r="F16"/>
      <c r="G16"/>
      <c r="H16"/>
      <c r="I16"/>
      <c r="J16"/>
      <c r="K16"/>
      <c r="L16"/>
      <c r="M16" s="2"/>
    </row>
    <row r="17" spans="1:13" ht="13.5">
      <c r="A17"/>
      <c r="B17"/>
      <c r="C17"/>
      <c r="D17"/>
      <c r="E17"/>
      <c r="F17"/>
      <c r="G17"/>
      <c r="H17"/>
      <c r="I17"/>
      <c r="J17"/>
      <c r="K17"/>
      <c r="L17"/>
      <c r="M17" s="2"/>
    </row>
    <row r="18" spans="1:13" ht="13.5">
      <c r="A18"/>
      <c r="B18"/>
      <c r="C18"/>
      <c r="D18"/>
      <c r="E18"/>
      <c r="F18"/>
      <c r="G18"/>
      <c r="H18"/>
      <c r="I18"/>
      <c r="J18"/>
      <c r="K18"/>
      <c r="L18"/>
      <c r="M18" s="2"/>
    </row>
    <row r="19" spans="1:13" ht="13.5">
      <c r="A19"/>
      <c r="B19"/>
      <c r="C19"/>
      <c r="D19"/>
      <c r="E19"/>
      <c r="F19"/>
      <c r="G19"/>
      <c r="H19"/>
      <c r="I19"/>
      <c r="J19"/>
      <c r="K19"/>
      <c r="L19"/>
      <c r="M19" s="2"/>
    </row>
    <row r="20" spans="1:13" ht="13.5">
      <c r="A20"/>
      <c r="B20"/>
      <c r="C20"/>
      <c r="D20"/>
      <c r="E20"/>
      <c r="F20"/>
      <c r="G20"/>
      <c r="H20"/>
      <c r="I20"/>
      <c r="J20"/>
      <c r="K20"/>
      <c r="L20"/>
      <c r="M20" s="2"/>
    </row>
    <row r="21" spans="1:12" ht="13.5">
      <c r="A21"/>
      <c r="B21"/>
      <c r="C21"/>
      <c r="D21"/>
      <c r="E21"/>
      <c r="F21"/>
      <c r="G21"/>
      <c r="H21"/>
      <c r="I21"/>
      <c r="J21"/>
      <c r="K21"/>
      <c r="L21"/>
    </row>
    <row r="22" spans="1:12" ht="13.5">
      <c r="A22"/>
      <c r="B22"/>
      <c r="C22"/>
      <c r="D22"/>
      <c r="E22"/>
      <c r="F22"/>
      <c r="G22"/>
      <c r="H22"/>
      <c r="I22"/>
      <c r="J22"/>
      <c r="K22"/>
      <c r="L22"/>
    </row>
    <row r="23" spans="1:12" ht="13.5">
      <c r="A23"/>
      <c r="B23"/>
      <c r="C23"/>
      <c r="D23"/>
      <c r="E23"/>
      <c r="F23"/>
      <c r="G23"/>
      <c r="H23"/>
      <c r="I23"/>
      <c r="J23"/>
      <c r="K23"/>
      <c r="L23"/>
    </row>
    <row r="24" spans="1:12" ht="13.5">
      <c r="A24"/>
      <c r="B24"/>
      <c r="C24"/>
      <c r="D24"/>
      <c r="E24"/>
      <c r="F24"/>
      <c r="G24"/>
      <c r="H24"/>
      <c r="I24"/>
      <c r="J24"/>
      <c r="K24"/>
      <c r="L24"/>
    </row>
    <row r="25" spans="2:5" ht="11.25">
      <c r="B25" s="30"/>
      <c r="C25" s="31"/>
      <c r="D25" s="31"/>
      <c r="E25" s="30"/>
    </row>
  </sheetData>
  <sheetProtection/>
  <mergeCells count="8">
    <mergeCell ref="A11:M11"/>
    <mergeCell ref="H2:I2"/>
    <mergeCell ref="J2:K2"/>
    <mergeCell ref="A2:A3"/>
    <mergeCell ref="L2:M2"/>
    <mergeCell ref="B2:C2"/>
    <mergeCell ref="D2:E2"/>
    <mergeCell ref="F2:G2"/>
  </mergeCells>
  <printOptions/>
  <pageMargins left="0.7874015748031497" right="0.7874015748031497" top="0.984251968503937" bottom="0.984251968503937" header="0.5118110236220472" footer="0.5118110236220472"/>
  <pageSetup horizontalDpi="1200" verticalDpi="1200" orientation="landscape" paperSize="9" r:id="rId1"/>
  <headerFooter alignWithMargins="0">
    <oddFooter>&amp;R福岡国税局
酒税１
(H19)</oddFooter>
  </headerFooter>
</worksheet>
</file>

<file path=xl/worksheets/sheet3.xml><?xml version="1.0" encoding="utf-8"?>
<worksheet xmlns="http://schemas.openxmlformats.org/spreadsheetml/2006/main" xmlns:r="http://schemas.openxmlformats.org/officeDocument/2006/relationships">
  <dimension ref="A1:U26"/>
  <sheetViews>
    <sheetView showGridLines="0" zoomScale="85" zoomScaleNormal="85" zoomScaleSheetLayoutView="100" workbookViewId="0" topLeftCell="A2">
      <selection activeCell="F12" sqref="F12"/>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9" customWidth="1"/>
    <col min="9" max="9" width="10.625" style="9"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32</v>
      </c>
    </row>
    <row r="2" spans="1:14" ht="25.5" customHeight="1">
      <c r="A2" s="247" t="s">
        <v>33</v>
      </c>
      <c r="B2" s="249" t="s">
        <v>5</v>
      </c>
      <c r="C2" s="250"/>
      <c r="D2" s="249" t="s">
        <v>6</v>
      </c>
      <c r="E2" s="251"/>
      <c r="F2" s="252" t="s">
        <v>45</v>
      </c>
      <c r="G2" s="253"/>
      <c r="H2" s="252" t="s">
        <v>46</v>
      </c>
      <c r="I2" s="253"/>
      <c r="J2" s="252" t="s">
        <v>47</v>
      </c>
      <c r="K2" s="253"/>
      <c r="L2" s="251" t="s">
        <v>48</v>
      </c>
      <c r="M2" s="250"/>
      <c r="N2" s="245" t="s">
        <v>33</v>
      </c>
    </row>
    <row r="3" spans="1:14" ht="13.5" customHeight="1">
      <c r="A3" s="248"/>
      <c r="B3" s="25" t="s">
        <v>24</v>
      </c>
      <c r="C3" s="26" t="s">
        <v>25</v>
      </c>
      <c r="D3" s="25" t="s">
        <v>24</v>
      </c>
      <c r="E3" s="98" t="s">
        <v>25</v>
      </c>
      <c r="F3" s="25" t="s">
        <v>109</v>
      </c>
      <c r="G3" s="26" t="s">
        <v>25</v>
      </c>
      <c r="H3" s="25" t="s">
        <v>24</v>
      </c>
      <c r="I3" s="26" t="s">
        <v>25</v>
      </c>
      <c r="J3" s="25" t="s">
        <v>24</v>
      </c>
      <c r="K3" s="26" t="s">
        <v>25</v>
      </c>
      <c r="L3" s="106" t="s">
        <v>24</v>
      </c>
      <c r="M3" s="26" t="s">
        <v>25</v>
      </c>
      <c r="N3" s="246"/>
    </row>
    <row r="4" spans="1:14" s="21" customFormat="1" ht="13.5" customHeight="1">
      <c r="A4" s="62"/>
      <c r="B4" s="57" t="s">
        <v>11</v>
      </c>
      <c r="C4" s="60" t="s">
        <v>4</v>
      </c>
      <c r="D4" s="57" t="s">
        <v>11</v>
      </c>
      <c r="E4" s="99" t="s">
        <v>4</v>
      </c>
      <c r="F4" s="57" t="s">
        <v>11</v>
      </c>
      <c r="G4" s="60" t="s">
        <v>4</v>
      </c>
      <c r="H4" s="57" t="s">
        <v>11</v>
      </c>
      <c r="I4" s="60" t="s">
        <v>4</v>
      </c>
      <c r="J4" s="57" t="s">
        <v>11</v>
      </c>
      <c r="K4" s="60" t="s">
        <v>4</v>
      </c>
      <c r="L4" s="103" t="s">
        <v>11</v>
      </c>
      <c r="M4" s="99" t="s">
        <v>4</v>
      </c>
      <c r="N4" s="134"/>
    </row>
    <row r="5" spans="1:14" s="8" customFormat="1" ht="21" customHeight="1">
      <c r="A5" s="65" t="s">
        <v>116</v>
      </c>
      <c r="B5" s="66">
        <v>8766</v>
      </c>
      <c r="C5" s="67">
        <v>926405</v>
      </c>
      <c r="D5" s="182" t="s">
        <v>115</v>
      </c>
      <c r="E5" s="188" t="s">
        <v>115</v>
      </c>
      <c r="F5" s="66">
        <v>24340</v>
      </c>
      <c r="G5" s="67">
        <v>6028841</v>
      </c>
      <c r="H5" s="66">
        <v>53120</v>
      </c>
      <c r="I5" s="67">
        <v>12934619</v>
      </c>
      <c r="J5" s="182" t="s">
        <v>115</v>
      </c>
      <c r="K5" s="195" t="s">
        <v>115</v>
      </c>
      <c r="L5" s="104">
        <v>293946</v>
      </c>
      <c r="M5" s="100">
        <v>64661041</v>
      </c>
      <c r="N5" s="135" t="str">
        <f>IF(A5="","",A5)</f>
        <v>福岡県計</v>
      </c>
    </row>
    <row r="6" spans="1:14" s="8" customFormat="1" ht="21" customHeight="1">
      <c r="A6" s="69" t="s">
        <v>117</v>
      </c>
      <c r="B6" s="70">
        <v>3704</v>
      </c>
      <c r="C6" s="71">
        <v>373465</v>
      </c>
      <c r="D6" s="183" t="s">
        <v>115</v>
      </c>
      <c r="E6" s="189" t="s">
        <v>115</v>
      </c>
      <c r="F6" s="183" t="s">
        <v>115</v>
      </c>
      <c r="G6" s="192" t="s">
        <v>115</v>
      </c>
      <c r="H6" s="183">
        <v>4113</v>
      </c>
      <c r="I6" s="192">
        <v>975980</v>
      </c>
      <c r="J6" s="183" t="s">
        <v>115</v>
      </c>
      <c r="K6" s="192" t="s">
        <v>115</v>
      </c>
      <c r="L6" s="186" t="s">
        <v>115</v>
      </c>
      <c r="M6" s="189" t="s">
        <v>115</v>
      </c>
      <c r="N6" s="136" t="str">
        <f>IF(A6="","",A6)</f>
        <v>佐賀県計</v>
      </c>
    </row>
    <row r="7" spans="1:14" s="8" customFormat="1" ht="21" customHeight="1" thickBot="1">
      <c r="A7" s="72" t="s">
        <v>118</v>
      </c>
      <c r="B7" s="73">
        <v>1429</v>
      </c>
      <c r="C7" s="74">
        <v>144726</v>
      </c>
      <c r="D7" s="184" t="s">
        <v>115</v>
      </c>
      <c r="E7" s="190" t="s">
        <v>115</v>
      </c>
      <c r="F7" s="184" t="s">
        <v>115</v>
      </c>
      <c r="G7" s="193" t="s">
        <v>115</v>
      </c>
      <c r="H7" s="184">
        <v>4088</v>
      </c>
      <c r="I7" s="193">
        <v>909291</v>
      </c>
      <c r="J7" s="184" t="s">
        <v>115</v>
      </c>
      <c r="K7" s="193" t="s">
        <v>115</v>
      </c>
      <c r="L7" s="187" t="s">
        <v>115</v>
      </c>
      <c r="M7" s="190" t="s">
        <v>115</v>
      </c>
      <c r="N7" s="137" t="str">
        <f>IF(A7="","",A7)</f>
        <v>長崎県計</v>
      </c>
    </row>
    <row r="8" spans="1:14" s="20" customFormat="1" ht="21" customHeight="1" thickBot="1" thickTop="1">
      <c r="A8" s="64" t="s">
        <v>26</v>
      </c>
      <c r="B8" s="28">
        <v>13899</v>
      </c>
      <c r="C8" s="29">
        <v>1444596</v>
      </c>
      <c r="D8" s="185" t="s">
        <v>115</v>
      </c>
      <c r="E8" s="191" t="s">
        <v>115</v>
      </c>
      <c r="F8" s="185">
        <v>26014</v>
      </c>
      <c r="G8" s="194">
        <v>6454390</v>
      </c>
      <c r="H8" s="185">
        <v>61321</v>
      </c>
      <c r="I8" s="194">
        <v>14819890</v>
      </c>
      <c r="J8" s="185" t="s">
        <v>115</v>
      </c>
      <c r="K8" s="194" t="s">
        <v>115</v>
      </c>
      <c r="L8" s="105">
        <v>297195</v>
      </c>
      <c r="M8" s="29">
        <v>65374572</v>
      </c>
      <c r="N8" s="19" t="s">
        <v>26</v>
      </c>
    </row>
    <row r="9" spans="2:21" ht="12" thickBot="1">
      <c r="B9" s="2"/>
      <c r="C9" s="2"/>
      <c r="D9" s="2"/>
      <c r="E9" s="2"/>
      <c r="F9" s="2"/>
      <c r="G9" s="2"/>
      <c r="H9" s="10"/>
      <c r="I9" s="10"/>
      <c r="J9" s="2"/>
      <c r="K9" s="2"/>
      <c r="L9" s="2"/>
      <c r="M9" s="2"/>
      <c r="N9" s="2"/>
      <c r="O9" s="2"/>
      <c r="P9" s="2"/>
      <c r="Q9" s="2"/>
      <c r="R9" s="2"/>
      <c r="S9" s="2"/>
      <c r="T9" s="2"/>
      <c r="U9" s="2"/>
    </row>
    <row r="10" spans="1:14" ht="26.25" customHeight="1">
      <c r="A10" s="247" t="s">
        <v>33</v>
      </c>
      <c r="B10" s="249" t="s">
        <v>49</v>
      </c>
      <c r="C10" s="250"/>
      <c r="D10" s="252" t="s">
        <v>50</v>
      </c>
      <c r="E10" s="253"/>
      <c r="F10" s="252" t="s">
        <v>51</v>
      </c>
      <c r="G10" s="253"/>
      <c r="H10" s="252" t="s">
        <v>52</v>
      </c>
      <c r="I10" s="253"/>
      <c r="J10" s="252" t="s">
        <v>53</v>
      </c>
      <c r="K10" s="259"/>
      <c r="L10" s="252" t="s">
        <v>54</v>
      </c>
      <c r="M10" s="253"/>
      <c r="N10" s="245" t="s">
        <v>33</v>
      </c>
    </row>
    <row r="11" spans="1:14" ht="13.5" customHeight="1">
      <c r="A11" s="248"/>
      <c r="B11" s="25" t="s">
        <v>24</v>
      </c>
      <c r="C11" s="26" t="s">
        <v>25</v>
      </c>
      <c r="D11" s="25" t="s">
        <v>24</v>
      </c>
      <c r="E11" s="26" t="s">
        <v>25</v>
      </c>
      <c r="F11" s="25" t="s">
        <v>24</v>
      </c>
      <c r="G11" s="26" t="s">
        <v>25</v>
      </c>
      <c r="H11" s="25" t="s">
        <v>24</v>
      </c>
      <c r="I11" s="26" t="s">
        <v>25</v>
      </c>
      <c r="J11" s="25" t="s">
        <v>24</v>
      </c>
      <c r="K11" s="26" t="s">
        <v>25</v>
      </c>
      <c r="L11" s="25" t="s">
        <v>24</v>
      </c>
      <c r="M11" s="26" t="s">
        <v>25</v>
      </c>
      <c r="N11" s="254"/>
    </row>
    <row r="12" spans="1:14" s="21" customFormat="1" ht="13.5" customHeight="1">
      <c r="A12" s="62"/>
      <c r="B12" s="57" t="s">
        <v>11</v>
      </c>
      <c r="C12" s="60" t="s">
        <v>4</v>
      </c>
      <c r="D12" s="57" t="s">
        <v>11</v>
      </c>
      <c r="E12" s="60" t="s">
        <v>4</v>
      </c>
      <c r="F12" s="57" t="s">
        <v>11</v>
      </c>
      <c r="G12" s="60" t="s">
        <v>4</v>
      </c>
      <c r="H12" s="57" t="s">
        <v>11</v>
      </c>
      <c r="I12" s="60" t="s">
        <v>4</v>
      </c>
      <c r="J12" s="57" t="s">
        <v>11</v>
      </c>
      <c r="K12" s="60" t="s">
        <v>4</v>
      </c>
      <c r="L12" s="57" t="s">
        <v>11</v>
      </c>
      <c r="M12" s="99" t="s">
        <v>4</v>
      </c>
      <c r="N12" s="134"/>
    </row>
    <row r="13" spans="1:14" s="8" customFormat="1" ht="21" customHeight="1">
      <c r="A13" s="65" t="str">
        <f>IF(A5="","",A5)</f>
        <v>福岡県計</v>
      </c>
      <c r="B13" s="182">
        <v>42</v>
      </c>
      <c r="C13" s="195">
        <v>2381</v>
      </c>
      <c r="D13" s="182">
        <v>113</v>
      </c>
      <c r="E13" s="195">
        <v>10475</v>
      </c>
      <c r="F13" s="182" t="s">
        <v>115</v>
      </c>
      <c r="G13" s="195" t="s">
        <v>115</v>
      </c>
      <c r="H13" s="182" t="s">
        <v>115</v>
      </c>
      <c r="I13" s="195" t="s">
        <v>115</v>
      </c>
      <c r="J13" s="182" t="s">
        <v>115</v>
      </c>
      <c r="K13" s="195" t="s">
        <v>115</v>
      </c>
      <c r="L13" s="66">
        <v>189319</v>
      </c>
      <c r="M13" s="100">
        <v>25415716</v>
      </c>
      <c r="N13" s="135" t="str">
        <f>IF(A13="","",A13)</f>
        <v>福岡県計</v>
      </c>
    </row>
    <row r="14" spans="1:14" s="8" customFormat="1" ht="21" customHeight="1">
      <c r="A14" s="69" t="str">
        <f>IF(A6="","",A6)</f>
        <v>佐賀県計</v>
      </c>
      <c r="B14" s="183">
        <v>388</v>
      </c>
      <c r="C14" s="192">
        <v>31008</v>
      </c>
      <c r="D14" s="183">
        <v>164</v>
      </c>
      <c r="E14" s="192">
        <v>21906</v>
      </c>
      <c r="F14" s="183" t="s">
        <v>115</v>
      </c>
      <c r="G14" s="192" t="s">
        <v>115</v>
      </c>
      <c r="H14" s="183" t="s">
        <v>115</v>
      </c>
      <c r="I14" s="192" t="s">
        <v>115</v>
      </c>
      <c r="J14" s="183" t="s">
        <v>115</v>
      </c>
      <c r="K14" s="192" t="s">
        <v>115</v>
      </c>
      <c r="L14" s="183">
        <v>1708</v>
      </c>
      <c r="M14" s="189">
        <v>229364</v>
      </c>
      <c r="N14" s="136" t="str">
        <f>IF(A14="","",A14)</f>
        <v>佐賀県計</v>
      </c>
    </row>
    <row r="15" spans="1:14" s="8" customFormat="1" ht="21" customHeight="1" thickBot="1">
      <c r="A15" s="72" t="str">
        <f>IF(A7="","",A7)</f>
        <v>長崎県計</v>
      </c>
      <c r="B15" s="184" t="s">
        <v>114</v>
      </c>
      <c r="C15" s="193" t="s">
        <v>114</v>
      </c>
      <c r="D15" s="184" t="s">
        <v>114</v>
      </c>
      <c r="E15" s="193" t="s">
        <v>114</v>
      </c>
      <c r="F15" s="184" t="s">
        <v>115</v>
      </c>
      <c r="G15" s="193" t="s">
        <v>115</v>
      </c>
      <c r="H15" s="184" t="s">
        <v>115</v>
      </c>
      <c r="I15" s="193" t="s">
        <v>115</v>
      </c>
      <c r="J15" s="184" t="s">
        <v>115</v>
      </c>
      <c r="K15" s="193" t="s">
        <v>115</v>
      </c>
      <c r="L15" s="184" t="s">
        <v>114</v>
      </c>
      <c r="M15" s="190" t="s">
        <v>114</v>
      </c>
      <c r="N15" s="137" t="str">
        <f>IF(A15="","",A15)</f>
        <v>長崎県計</v>
      </c>
    </row>
    <row r="16" spans="1:14" s="20" customFormat="1" ht="21" customHeight="1" thickBot="1" thickTop="1">
      <c r="A16" s="64" t="s">
        <v>26</v>
      </c>
      <c r="B16" s="185">
        <v>430</v>
      </c>
      <c r="C16" s="194">
        <v>33389</v>
      </c>
      <c r="D16" s="185">
        <v>277</v>
      </c>
      <c r="E16" s="194">
        <v>32381</v>
      </c>
      <c r="F16" s="185" t="s">
        <v>115</v>
      </c>
      <c r="G16" s="194" t="s">
        <v>115</v>
      </c>
      <c r="H16" s="185" t="s">
        <v>115</v>
      </c>
      <c r="I16" s="194" t="s">
        <v>115</v>
      </c>
      <c r="J16" s="185">
        <v>0</v>
      </c>
      <c r="K16" s="194">
        <v>43</v>
      </c>
      <c r="L16" s="28">
        <v>191027</v>
      </c>
      <c r="M16" s="29">
        <v>25645080</v>
      </c>
      <c r="N16" s="19" t="s">
        <v>26</v>
      </c>
    </row>
    <row r="17" ht="12" thickBot="1"/>
    <row r="18" spans="1:12" ht="25.5" customHeight="1">
      <c r="A18" s="247" t="s">
        <v>33</v>
      </c>
      <c r="B18" s="255" t="s">
        <v>55</v>
      </c>
      <c r="C18" s="256"/>
      <c r="D18" s="255" t="s">
        <v>56</v>
      </c>
      <c r="E18" s="256"/>
      <c r="F18" s="252" t="s">
        <v>57</v>
      </c>
      <c r="G18" s="253"/>
      <c r="H18" s="252" t="s">
        <v>70</v>
      </c>
      <c r="I18" s="253"/>
      <c r="J18" s="257" t="s">
        <v>58</v>
      </c>
      <c r="K18" s="258"/>
      <c r="L18" s="245" t="s">
        <v>33</v>
      </c>
    </row>
    <row r="19" spans="1:12" ht="13.5" customHeight="1">
      <c r="A19" s="248"/>
      <c r="B19" s="25" t="s">
        <v>24</v>
      </c>
      <c r="C19" s="27" t="s">
        <v>25</v>
      </c>
      <c r="D19" s="25" t="s">
        <v>34</v>
      </c>
      <c r="E19" s="26" t="s">
        <v>25</v>
      </c>
      <c r="F19" s="25" t="s">
        <v>24</v>
      </c>
      <c r="G19" s="26" t="s">
        <v>25</v>
      </c>
      <c r="H19" s="25" t="s">
        <v>24</v>
      </c>
      <c r="I19" s="26" t="s">
        <v>25</v>
      </c>
      <c r="J19" s="25" t="s">
        <v>24</v>
      </c>
      <c r="K19" s="26" t="s">
        <v>25</v>
      </c>
      <c r="L19" s="254"/>
    </row>
    <row r="20" spans="1:12" ht="13.5" customHeight="1">
      <c r="A20" s="62"/>
      <c r="B20" s="57" t="s">
        <v>11</v>
      </c>
      <c r="C20" s="61" t="s">
        <v>4</v>
      </c>
      <c r="D20" s="57" t="s">
        <v>11</v>
      </c>
      <c r="E20" s="60" t="s">
        <v>4</v>
      </c>
      <c r="F20" s="57" t="s">
        <v>11</v>
      </c>
      <c r="G20" s="60" t="s">
        <v>4</v>
      </c>
      <c r="H20" s="57" t="s">
        <v>11</v>
      </c>
      <c r="I20" s="60" t="s">
        <v>4</v>
      </c>
      <c r="J20" s="57" t="s">
        <v>11</v>
      </c>
      <c r="K20" s="99" t="s">
        <v>4</v>
      </c>
      <c r="L20" s="134"/>
    </row>
    <row r="21" spans="1:12" ht="21" customHeight="1">
      <c r="A21" s="65" t="str">
        <f>IF(A13="","",A13)</f>
        <v>福岡県計</v>
      </c>
      <c r="B21" s="66">
        <v>79156</v>
      </c>
      <c r="C21" s="68">
        <v>6332772</v>
      </c>
      <c r="D21" s="66">
        <v>292</v>
      </c>
      <c r="E21" s="67">
        <v>103706</v>
      </c>
      <c r="F21" s="66">
        <v>56181</v>
      </c>
      <c r="G21" s="67">
        <v>4551823</v>
      </c>
      <c r="H21" s="66">
        <v>4</v>
      </c>
      <c r="I21" s="67">
        <v>950</v>
      </c>
      <c r="J21" s="66">
        <v>705628</v>
      </c>
      <c r="K21" s="100">
        <v>120997703</v>
      </c>
      <c r="L21" s="135" t="str">
        <f>IF(A21="","",A21)</f>
        <v>福岡県計</v>
      </c>
    </row>
    <row r="22" spans="1:12" ht="21" customHeight="1">
      <c r="A22" s="69" t="str">
        <f>IF(A14="","",A14)</f>
        <v>佐賀県計</v>
      </c>
      <c r="B22" s="183">
        <v>6665</v>
      </c>
      <c r="C22" s="196">
        <v>533354</v>
      </c>
      <c r="D22" s="70">
        <v>4033</v>
      </c>
      <c r="E22" s="71">
        <v>347228</v>
      </c>
      <c r="F22" s="70">
        <v>9469</v>
      </c>
      <c r="G22" s="71">
        <v>799190</v>
      </c>
      <c r="H22" s="70" t="s">
        <v>115</v>
      </c>
      <c r="I22" s="71" t="s">
        <v>115</v>
      </c>
      <c r="J22" s="70">
        <v>37283</v>
      </c>
      <c r="K22" s="101">
        <v>5242681</v>
      </c>
      <c r="L22" s="136" t="str">
        <f>IF(A22="","",A22)</f>
        <v>佐賀県計</v>
      </c>
    </row>
    <row r="23" spans="1:12" ht="21" customHeight="1" thickBot="1">
      <c r="A23" s="72" t="str">
        <f>IF(A15="","",A15)</f>
        <v>長崎県計</v>
      </c>
      <c r="B23" s="184" t="s">
        <v>114</v>
      </c>
      <c r="C23" s="197" t="s">
        <v>114</v>
      </c>
      <c r="D23" s="73" t="s">
        <v>114</v>
      </c>
      <c r="E23" s="74" t="s">
        <v>114</v>
      </c>
      <c r="F23" s="73">
        <v>590</v>
      </c>
      <c r="G23" s="74">
        <v>52371</v>
      </c>
      <c r="H23" s="73" t="s">
        <v>115</v>
      </c>
      <c r="I23" s="74" t="s">
        <v>115</v>
      </c>
      <c r="J23" s="73">
        <v>6131</v>
      </c>
      <c r="K23" s="102">
        <v>1110525</v>
      </c>
      <c r="L23" s="137" t="str">
        <f>IF(A23="","",A23)</f>
        <v>長崎県計</v>
      </c>
    </row>
    <row r="24" spans="1:12" ht="21" customHeight="1" thickBot="1" thickTop="1">
      <c r="A24" s="64" t="s">
        <v>26</v>
      </c>
      <c r="B24" s="28">
        <v>85821</v>
      </c>
      <c r="C24" s="63">
        <v>6866126</v>
      </c>
      <c r="D24" s="28">
        <v>4325</v>
      </c>
      <c r="E24" s="29">
        <v>450934</v>
      </c>
      <c r="F24" s="28">
        <v>66240</v>
      </c>
      <c r="G24" s="29">
        <v>5403384</v>
      </c>
      <c r="H24" s="28">
        <v>8</v>
      </c>
      <c r="I24" s="29">
        <v>1788</v>
      </c>
      <c r="J24" s="28">
        <v>749042</v>
      </c>
      <c r="K24" s="29">
        <v>127350909</v>
      </c>
      <c r="L24" s="19" t="s">
        <v>26</v>
      </c>
    </row>
    <row r="25" spans="2:6" ht="11.25">
      <c r="B25" s="30"/>
      <c r="C25" s="30"/>
      <c r="D25" s="30"/>
      <c r="E25" s="30"/>
      <c r="F25" s="30"/>
    </row>
    <row r="26" spans="2:6" ht="11.25">
      <c r="B26" s="30"/>
      <c r="C26" s="30"/>
      <c r="D26" s="30"/>
      <c r="E26" s="30"/>
      <c r="F26" s="30"/>
    </row>
  </sheetData>
  <sheetProtection/>
  <mergeCells count="23">
    <mergeCell ref="L10:M10"/>
    <mergeCell ref="J10:K10"/>
    <mergeCell ref="B10:C10"/>
    <mergeCell ref="F2:G2"/>
    <mergeCell ref="J2:K2"/>
    <mergeCell ref="H2:I2"/>
    <mergeCell ref="L18:L19"/>
    <mergeCell ref="A18:A19"/>
    <mergeCell ref="B18:C18"/>
    <mergeCell ref="D18:E18"/>
    <mergeCell ref="J18:K18"/>
    <mergeCell ref="H18:I18"/>
    <mergeCell ref="F18:G18"/>
    <mergeCell ref="N2:N3"/>
    <mergeCell ref="A2:A3"/>
    <mergeCell ref="A10:A11"/>
    <mergeCell ref="B2:C2"/>
    <mergeCell ref="D2:E2"/>
    <mergeCell ref="D10:E10"/>
    <mergeCell ref="H10:I10"/>
    <mergeCell ref="F10:G10"/>
    <mergeCell ref="L2:M2"/>
    <mergeCell ref="N10:N11"/>
  </mergeCells>
  <printOptions/>
  <pageMargins left="0.7874015748031497" right="0.7874015748031497" top="0.984251968503937" bottom="0.984251968503937" header="0.5118110236220472" footer="0.5118110236220472"/>
  <pageSetup horizontalDpi="600" verticalDpi="600" orientation="landscape" paperSize="9" scale="77" r:id="rId1"/>
  <headerFooter alignWithMargins="0">
    <oddFooter>&amp;R福岡国税局
酒税１
(H19)</oddFooter>
  </headerFooter>
  <rowBreaks count="1" manualBreakCount="1">
    <brk id="24"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G28"/>
  <sheetViews>
    <sheetView showGridLines="0" zoomScale="85" zoomScaleNormal="85" workbookViewId="0" topLeftCell="A1">
      <selection activeCell="I12" sqref="I12"/>
    </sheetView>
  </sheetViews>
  <sheetFormatPr defaultColWidth="10.625" defaultRowHeight="13.5"/>
  <cols>
    <col min="1" max="1" width="19.00390625" style="8" customWidth="1"/>
    <col min="2" max="6" width="12.00390625" style="8" customWidth="1"/>
    <col min="7" max="7" width="11.00390625" style="8" customWidth="1"/>
    <col min="8" max="16384" width="10.625" style="8" customWidth="1"/>
  </cols>
  <sheetData>
    <row r="1" spans="1:7" ht="15">
      <c r="A1" s="267" t="s">
        <v>35</v>
      </c>
      <c r="B1" s="267"/>
      <c r="C1" s="267"/>
      <c r="D1" s="267"/>
      <c r="E1" s="267"/>
      <c r="F1" s="267"/>
      <c r="G1" s="267"/>
    </row>
    <row r="2" ht="12" customHeight="1" thickBot="1">
      <c r="A2" s="8" t="s">
        <v>36</v>
      </c>
    </row>
    <row r="3" spans="1:7" ht="13.5" customHeight="1">
      <c r="A3" s="217" t="s">
        <v>37</v>
      </c>
      <c r="B3" s="268" t="s">
        <v>96</v>
      </c>
      <c r="C3" s="268"/>
      <c r="D3" s="268"/>
      <c r="E3" s="268"/>
      <c r="F3" s="268"/>
      <c r="G3" s="269" t="s">
        <v>102</v>
      </c>
    </row>
    <row r="4" spans="1:7" ht="11.25" customHeight="1">
      <c r="A4" s="218"/>
      <c r="B4" s="262" t="s">
        <v>103</v>
      </c>
      <c r="C4" s="262" t="s">
        <v>97</v>
      </c>
      <c r="D4" s="260" t="s">
        <v>124</v>
      </c>
      <c r="E4" s="262" t="s">
        <v>104</v>
      </c>
      <c r="F4" s="262" t="s">
        <v>105</v>
      </c>
      <c r="G4" s="270"/>
    </row>
    <row r="5" spans="1:7" ht="36" customHeight="1">
      <c r="A5" s="218"/>
      <c r="B5" s="261"/>
      <c r="C5" s="261"/>
      <c r="D5" s="261"/>
      <c r="E5" s="261"/>
      <c r="F5" s="262"/>
      <c r="G5" s="270"/>
    </row>
    <row r="6" spans="1:7" ht="29.25" customHeight="1">
      <c r="A6" s="133"/>
      <c r="B6" s="139" t="s">
        <v>98</v>
      </c>
      <c r="C6" s="139" t="s">
        <v>99</v>
      </c>
      <c r="D6" s="141" t="s">
        <v>100</v>
      </c>
      <c r="E6" s="139" t="s">
        <v>101</v>
      </c>
      <c r="F6" s="138" t="s">
        <v>107</v>
      </c>
      <c r="G6" s="140" t="s">
        <v>106</v>
      </c>
    </row>
    <row r="7" spans="1:7" ht="13.5" customHeight="1">
      <c r="A7" s="78"/>
      <c r="B7" s="80" t="s">
        <v>43</v>
      </c>
      <c r="C7" s="81" t="s">
        <v>11</v>
      </c>
      <c r="D7" s="81" t="s">
        <v>11</v>
      </c>
      <c r="E7" s="81" t="s">
        <v>11</v>
      </c>
      <c r="F7" s="82" t="s">
        <v>11</v>
      </c>
      <c r="G7" s="83" t="s">
        <v>11</v>
      </c>
    </row>
    <row r="8" spans="1:7" ht="18" customHeight="1">
      <c r="A8" s="263" t="s">
        <v>5</v>
      </c>
      <c r="B8" s="84">
        <v>9267</v>
      </c>
      <c r="C8" s="85"/>
      <c r="D8" s="85"/>
      <c r="E8" s="85"/>
      <c r="F8" s="86">
        <v>9264</v>
      </c>
      <c r="G8" s="87">
        <v>10576</v>
      </c>
    </row>
    <row r="9" spans="1:7" ht="28.5" customHeight="1">
      <c r="A9" s="264"/>
      <c r="B9" s="88">
        <v>9361</v>
      </c>
      <c r="C9" s="88" t="s">
        <v>114</v>
      </c>
      <c r="D9" s="118"/>
      <c r="E9" s="88">
        <v>176</v>
      </c>
      <c r="F9" s="89">
        <v>9183</v>
      </c>
      <c r="G9" s="90">
        <v>11513</v>
      </c>
    </row>
    <row r="10" spans="1:7" ht="18" customHeight="1">
      <c r="A10" s="265" t="s">
        <v>6</v>
      </c>
      <c r="B10" s="198" t="s">
        <v>115</v>
      </c>
      <c r="C10" s="199"/>
      <c r="D10" s="199"/>
      <c r="E10" s="199"/>
      <c r="F10" s="200" t="s">
        <v>115</v>
      </c>
      <c r="G10" s="201" t="s">
        <v>115</v>
      </c>
    </row>
    <row r="11" spans="1:7" ht="28.5" customHeight="1">
      <c r="A11" s="266"/>
      <c r="B11" s="202" t="s">
        <v>115</v>
      </c>
      <c r="C11" s="202" t="s">
        <v>115</v>
      </c>
      <c r="D11" s="203"/>
      <c r="E11" s="202" t="s">
        <v>115</v>
      </c>
      <c r="F11" s="204" t="s">
        <v>115</v>
      </c>
      <c r="G11" s="205" t="s">
        <v>115</v>
      </c>
    </row>
    <row r="12" spans="1:7" ht="28.5" customHeight="1">
      <c r="A12" s="109" t="s">
        <v>45</v>
      </c>
      <c r="B12" s="206">
        <v>24380</v>
      </c>
      <c r="C12" s="206" t="s">
        <v>114</v>
      </c>
      <c r="D12" s="206">
        <v>27338</v>
      </c>
      <c r="E12" s="206">
        <v>18959</v>
      </c>
      <c r="F12" s="207">
        <v>32760</v>
      </c>
      <c r="G12" s="208">
        <v>2321</v>
      </c>
    </row>
    <row r="13" spans="1:7" ht="28.5" customHeight="1">
      <c r="A13" s="109" t="s">
        <v>46</v>
      </c>
      <c r="B13" s="206">
        <v>53679</v>
      </c>
      <c r="C13" s="206" t="s">
        <v>114</v>
      </c>
      <c r="D13" s="206">
        <v>60099</v>
      </c>
      <c r="E13" s="206">
        <v>54158</v>
      </c>
      <c r="F13" s="207">
        <v>59616</v>
      </c>
      <c r="G13" s="208">
        <v>33105</v>
      </c>
    </row>
    <row r="14" spans="1:7" ht="28.5" customHeight="1">
      <c r="A14" s="76" t="s">
        <v>7</v>
      </c>
      <c r="B14" s="206" t="s">
        <v>115</v>
      </c>
      <c r="C14" s="206" t="s">
        <v>115</v>
      </c>
      <c r="D14" s="209"/>
      <c r="E14" s="206" t="s">
        <v>115</v>
      </c>
      <c r="F14" s="207" t="s">
        <v>115</v>
      </c>
      <c r="G14" s="208" t="s">
        <v>115</v>
      </c>
    </row>
    <row r="15" spans="1:7" ht="28.5" customHeight="1">
      <c r="A15" s="76" t="s">
        <v>8</v>
      </c>
      <c r="B15" s="206">
        <v>285898</v>
      </c>
      <c r="C15" s="206" t="s">
        <v>114</v>
      </c>
      <c r="D15" s="209"/>
      <c r="E15" s="206">
        <v>1128</v>
      </c>
      <c r="F15" s="207">
        <v>284770</v>
      </c>
      <c r="G15" s="208">
        <v>4208</v>
      </c>
    </row>
    <row r="16" spans="1:7" ht="28.5" customHeight="1">
      <c r="A16" s="109" t="s">
        <v>59</v>
      </c>
      <c r="B16" s="206">
        <v>75</v>
      </c>
      <c r="C16" s="206" t="s">
        <v>114</v>
      </c>
      <c r="D16" s="209"/>
      <c r="E16" s="206">
        <v>39</v>
      </c>
      <c r="F16" s="207">
        <v>36</v>
      </c>
      <c r="G16" s="208">
        <v>122</v>
      </c>
    </row>
    <row r="17" spans="1:7" ht="28.5" customHeight="1">
      <c r="A17" s="109" t="s">
        <v>50</v>
      </c>
      <c r="B17" s="206">
        <v>35</v>
      </c>
      <c r="C17" s="206" t="s">
        <v>114</v>
      </c>
      <c r="D17" s="209"/>
      <c r="E17" s="206">
        <v>11</v>
      </c>
      <c r="F17" s="207">
        <v>25</v>
      </c>
      <c r="G17" s="208">
        <v>51</v>
      </c>
    </row>
    <row r="18" spans="1:7" ht="28.5" customHeight="1">
      <c r="A18" s="109" t="s">
        <v>62</v>
      </c>
      <c r="B18" s="206" t="s">
        <v>115</v>
      </c>
      <c r="C18" s="206" t="s">
        <v>115</v>
      </c>
      <c r="D18" s="209"/>
      <c r="E18" s="206" t="s">
        <v>115</v>
      </c>
      <c r="F18" s="207" t="s">
        <v>115</v>
      </c>
      <c r="G18" s="208" t="s">
        <v>115</v>
      </c>
    </row>
    <row r="19" spans="1:7" ht="28.5" customHeight="1">
      <c r="A19" s="109" t="s">
        <v>38</v>
      </c>
      <c r="B19" s="206" t="s">
        <v>115</v>
      </c>
      <c r="C19" s="206" t="s">
        <v>115</v>
      </c>
      <c r="D19" s="209"/>
      <c r="E19" s="206" t="s">
        <v>115</v>
      </c>
      <c r="F19" s="207" t="s">
        <v>115</v>
      </c>
      <c r="G19" s="208" t="s">
        <v>115</v>
      </c>
    </row>
    <row r="20" spans="1:7" ht="28.5" customHeight="1">
      <c r="A20" s="109" t="s">
        <v>54</v>
      </c>
      <c r="B20" s="91">
        <v>152947</v>
      </c>
      <c r="C20" s="91" t="s">
        <v>114</v>
      </c>
      <c r="D20" s="116"/>
      <c r="E20" s="91">
        <v>1144</v>
      </c>
      <c r="F20" s="92">
        <v>151804</v>
      </c>
      <c r="G20" s="93">
        <v>3547</v>
      </c>
    </row>
    <row r="21" spans="1:7" ht="28.5" customHeight="1">
      <c r="A21" s="109" t="s">
        <v>55</v>
      </c>
      <c r="B21" s="91">
        <v>83271</v>
      </c>
      <c r="C21" s="91" t="s">
        <v>114</v>
      </c>
      <c r="D21" s="116"/>
      <c r="E21" s="91">
        <v>99</v>
      </c>
      <c r="F21" s="92">
        <v>83170</v>
      </c>
      <c r="G21" s="93">
        <v>1741</v>
      </c>
    </row>
    <row r="22" spans="1:7" ht="28.5" customHeight="1">
      <c r="A22" s="115" t="s">
        <v>74</v>
      </c>
      <c r="B22" s="206">
        <v>120</v>
      </c>
      <c r="C22" s="91" t="s">
        <v>114</v>
      </c>
      <c r="D22" s="116"/>
      <c r="E22" s="206">
        <v>18</v>
      </c>
      <c r="F22" s="207">
        <v>102</v>
      </c>
      <c r="G22" s="208">
        <v>340</v>
      </c>
    </row>
    <row r="23" spans="1:7" ht="28.5" customHeight="1">
      <c r="A23" s="76" t="s">
        <v>60</v>
      </c>
      <c r="B23" s="91">
        <v>27174</v>
      </c>
      <c r="C23" s="91" t="s">
        <v>114</v>
      </c>
      <c r="D23" s="116"/>
      <c r="E23" s="91">
        <v>1214</v>
      </c>
      <c r="F23" s="92">
        <v>25958</v>
      </c>
      <c r="G23" s="93">
        <v>3107</v>
      </c>
    </row>
    <row r="24" spans="1:7" s="20" customFormat="1" ht="28.5" customHeight="1" thickBot="1">
      <c r="A24" s="110" t="s">
        <v>71</v>
      </c>
      <c r="B24" s="111">
        <v>20</v>
      </c>
      <c r="C24" s="111" t="s">
        <v>114</v>
      </c>
      <c r="D24" s="117"/>
      <c r="E24" s="111">
        <v>111</v>
      </c>
      <c r="F24" s="172">
        <v>-90</v>
      </c>
      <c r="G24" s="112">
        <v>77</v>
      </c>
    </row>
    <row r="25" spans="1:7" s="20" customFormat="1" ht="28.5" customHeight="1" thickBot="1" thickTop="1">
      <c r="A25" s="77" t="s">
        <v>39</v>
      </c>
      <c r="B25" s="94">
        <v>637310</v>
      </c>
      <c r="C25" s="94" t="s">
        <v>114</v>
      </c>
      <c r="D25" s="94">
        <v>87438</v>
      </c>
      <c r="E25" s="94">
        <v>77066</v>
      </c>
      <c r="F25" s="95">
        <v>647683</v>
      </c>
      <c r="G25" s="96">
        <v>60270</v>
      </c>
    </row>
    <row r="26" ht="11.25">
      <c r="A26" s="1" t="s">
        <v>121</v>
      </c>
    </row>
    <row r="27" ht="11.25">
      <c r="A27" s="1" t="s">
        <v>40</v>
      </c>
    </row>
    <row r="28" ht="11.25">
      <c r="A28" s="1" t="s">
        <v>41</v>
      </c>
    </row>
  </sheetData>
  <sheetProtection/>
  <mergeCells count="11">
    <mergeCell ref="A1:G1"/>
    <mergeCell ref="B3:F3"/>
    <mergeCell ref="G3:G5"/>
    <mergeCell ref="B4:B5"/>
    <mergeCell ref="C4:C5"/>
    <mergeCell ref="D4:D5"/>
    <mergeCell ref="E4:E5"/>
    <mergeCell ref="F4:F5"/>
    <mergeCell ref="A8:A9"/>
    <mergeCell ref="A10:A11"/>
    <mergeCell ref="A3:A5"/>
  </mergeCells>
  <printOptions/>
  <pageMargins left="0.7874015748031497" right="0.7874015748031497" top="0.984251968503937" bottom="0.984251968503937" header="0.5118110236220472" footer="0.5118110236220472"/>
  <pageSetup fitToHeight="1" fitToWidth="1" horizontalDpi="1200" verticalDpi="1200" orientation="portrait" paperSize="9" scale="97" r:id="rId2"/>
  <headerFooter alignWithMargins="0">
    <oddFooter>&amp;R福岡国税局
酒税２
(H19)</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24"/>
  <sheetViews>
    <sheetView showGridLines="0" zoomScale="110" zoomScaleNormal="110" workbookViewId="0" topLeftCell="A1">
      <selection activeCell="F12" sqref="F12"/>
    </sheetView>
  </sheetViews>
  <sheetFormatPr defaultColWidth="10.625" defaultRowHeight="13.5"/>
  <cols>
    <col min="1" max="2" width="6.25390625" style="8" customWidth="1"/>
    <col min="3" max="15" width="11.125" style="8" customWidth="1"/>
    <col min="16" max="16384" width="10.625" style="8" customWidth="1"/>
  </cols>
  <sheetData>
    <row r="1" ht="12" thickBot="1">
      <c r="A1" s="8" t="s">
        <v>42</v>
      </c>
    </row>
    <row r="2" spans="1:15" ht="24" customHeight="1">
      <c r="A2" s="217" t="s">
        <v>90</v>
      </c>
      <c r="B2" s="212"/>
      <c r="C2" s="275" t="s">
        <v>44</v>
      </c>
      <c r="D2" s="273" t="s">
        <v>6</v>
      </c>
      <c r="E2" s="252" t="s">
        <v>19</v>
      </c>
      <c r="F2" s="253"/>
      <c r="G2" s="273" t="s">
        <v>7</v>
      </c>
      <c r="H2" s="273" t="s">
        <v>8</v>
      </c>
      <c r="I2" s="252" t="s">
        <v>80</v>
      </c>
      <c r="J2" s="253"/>
      <c r="K2" s="286" t="s">
        <v>81</v>
      </c>
      <c r="L2" s="286" t="s">
        <v>82</v>
      </c>
      <c r="M2" s="286" t="s">
        <v>83</v>
      </c>
      <c r="N2" s="286" t="s">
        <v>84</v>
      </c>
      <c r="O2" s="284" t="s">
        <v>88</v>
      </c>
    </row>
    <row r="3" spans="1:15" ht="18" customHeight="1">
      <c r="A3" s="218"/>
      <c r="B3" s="214"/>
      <c r="C3" s="276"/>
      <c r="D3" s="274"/>
      <c r="E3" s="22" t="s">
        <v>85</v>
      </c>
      <c r="F3" s="23" t="s">
        <v>86</v>
      </c>
      <c r="G3" s="274"/>
      <c r="H3" s="274"/>
      <c r="I3" s="22" t="s">
        <v>89</v>
      </c>
      <c r="J3" s="23" t="s">
        <v>87</v>
      </c>
      <c r="K3" s="287"/>
      <c r="L3" s="287"/>
      <c r="M3" s="287"/>
      <c r="N3" s="287"/>
      <c r="O3" s="285"/>
    </row>
    <row r="4" spans="1:15" ht="11.25">
      <c r="A4" s="78"/>
      <c r="B4" s="79"/>
      <c r="C4" s="80" t="s">
        <v>11</v>
      </c>
      <c r="D4" s="82" t="s">
        <v>11</v>
      </c>
      <c r="E4" s="57" t="s">
        <v>11</v>
      </c>
      <c r="F4" s="126" t="s">
        <v>11</v>
      </c>
      <c r="G4" s="80" t="s">
        <v>11</v>
      </c>
      <c r="H4" s="80" t="s">
        <v>11</v>
      </c>
      <c r="I4" s="57" t="s">
        <v>11</v>
      </c>
      <c r="J4" s="126" t="s">
        <v>11</v>
      </c>
      <c r="K4" s="80" t="s">
        <v>11</v>
      </c>
      <c r="L4" s="80" t="s">
        <v>11</v>
      </c>
      <c r="M4" s="80" t="s">
        <v>11</v>
      </c>
      <c r="N4" s="82" t="s">
        <v>11</v>
      </c>
      <c r="O4" s="83" t="s">
        <v>11</v>
      </c>
    </row>
    <row r="5" spans="1:15" s="142" customFormat="1" ht="30" customHeight="1">
      <c r="A5" s="282" t="s">
        <v>112</v>
      </c>
      <c r="B5" s="283"/>
      <c r="C5" s="146">
        <v>17159</v>
      </c>
      <c r="D5" s="146">
        <v>1127</v>
      </c>
      <c r="E5" s="147">
        <v>24025</v>
      </c>
      <c r="F5" s="148">
        <v>60823</v>
      </c>
      <c r="G5" s="164" t="s">
        <v>115</v>
      </c>
      <c r="H5" s="146">
        <v>340066</v>
      </c>
      <c r="I5" s="165" t="s">
        <v>115</v>
      </c>
      <c r="J5" s="166" t="s">
        <v>115</v>
      </c>
      <c r="K5" s="164" t="s">
        <v>115</v>
      </c>
      <c r="L5" s="146">
        <v>21</v>
      </c>
      <c r="M5" s="146">
        <v>667</v>
      </c>
      <c r="N5" s="149">
        <v>233149</v>
      </c>
      <c r="O5" s="150">
        <v>677135</v>
      </c>
    </row>
    <row r="6" spans="1:15" s="142" customFormat="1" ht="30" customHeight="1">
      <c r="A6" s="280" t="s">
        <v>113</v>
      </c>
      <c r="B6" s="281"/>
      <c r="C6" s="151">
        <v>12993</v>
      </c>
      <c r="D6" s="151">
        <v>403</v>
      </c>
      <c r="E6" s="152">
        <v>26685</v>
      </c>
      <c r="F6" s="153">
        <v>74461</v>
      </c>
      <c r="G6" s="151">
        <v>222</v>
      </c>
      <c r="H6" s="151">
        <v>334807</v>
      </c>
      <c r="I6" s="152">
        <v>54</v>
      </c>
      <c r="J6" s="156">
        <v>-4</v>
      </c>
      <c r="K6" s="151">
        <v>1</v>
      </c>
      <c r="L6" s="151">
        <v>15</v>
      </c>
      <c r="M6" s="151">
        <v>273</v>
      </c>
      <c r="N6" s="154">
        <v>223131</v>
      </c>
      <c r="O6" s="155">
        <v>673041</v>
      </c>
    </row>
    <row r="7" spans="1:15" s="142" customFormat="1" ht="30" customHeight="1" thickBot="1">
      <c r="A7" s="271" t="s">
        <v>67</v>
      </c>
      <c r="B7" s="272"/>
      <c r="C7" s="131">
        <v>10650</v>
      </c>
      <c r="D7" s="158" t="s">
        <v>115</v>
      </c>
      <c r="E7" s="143">
        <v>30345</v>
      </c>
      <c r="F7" s="144">
        <v>59933</v>
      </c>
      <c r="G7" s="158" t="s">
        <v>115</v>
      </c>
      <c r="H7" s="131">
        <v>320452</v>
      </c>
      <c r="I7" s="167" t="s">
        <v>115</v>
      </c>
      <c r="J7" s="168" t="s">
        <v>115</v>
      </c>
      <c r="K7" s="157">
        <v>-1</v>
      </c>
      <c r="L7" s="157">
        <v>-1</v>
      </c>
      <c r="M7" s="131">
        <v>1211</v>
      </c>
      <c r="N7" s="145">
        <v>207900</v>
      </c>
      <c r="O7" s="132">
        <v>631091</v>
      </c>
    </row>
    <row r="8" s="142" customFormat="1" ht="12" thickBot="1"/>
    <row r="9" spans="1:16" ht="35.25" customHeight="1">
      <c r="A9" s="279" t="s">
        <v>90</v>
      </c>
      <c r="B9" s="241"/>
      <c r="C9" s="124" t="s">
        <v>44</v>
      </c>
      <c r="D9" s="123" t="s">
        <v>6</v>
      </c>
      <c r="E9" s="125" t="s">
        <v>91</v>
      </c>
      <c r="F9" s="125" t="s">
        <v>92</v>
      </c>
      <c r="G9" s="123" t="s">
        <v>7</v>
      </c>
      <c r="H9" s="130" t="s">
        <v>8</v>
      </c>
      <c r="I9" s="127" t="s">
        <v>73</v>
      </c>
      <c r="J9" s="127" t="s">
        <v>72</v>
      </c>
      <c r="K9" s="128" t="s">
        <v>54</v>
      </c>
      <c r="L9" s="125" t="s">
        <v>63</v>
      </c>
      <c r="M9" s="125" t="s">
        <v>74</v>
      </c>
      <c r="N9" s="123" t="s">
        <v>69</v>
      </c>
      <c r="O9" s="123" t="s">
        <v>71</v>
      </c>
      <c r="P9" s="129" t="s">
        <v>58</v>
      </c>
    </row>
    <row r="10" spans="1:16" ht="11.25">
      <c r="A10" s="78"/>
      <c r="B10" s="79"/>
      <c r="C10" s="80" t="s">
        <v>11</v>
      </c>
      <c r="D10" s="82" t="s">
        <v>11</v>
      </c>
      <c r="E10" s="80" t="s">
        <v>11</v>
      </c>
      <c r="F10" s="80" t="s">
        <v>11</v>
      </c>
      <c r="G10" s="80" t="s">
        <v>11</v>
      </c>
      <c r="H10" s="80" t="s">
        <v>11</v>
      </c>
      <c r="I10" s="113" t="s">
        <v>11</v>
      </c>
      <c r="J10" s="113" t="s">
        <v>11</v>
      </c>
      <c r="K10" s="80" t="s">
        <v>11</v>
      </c>
      <c r="L10" s="80" t="s">
        <v>11</v>
      </c>
      <c r="M10" s="80" t="s">
        <v>11</v>
      </c>
      <c r="N10" s="113" t="s">
        <v>11</v>
      </c>
      <c r="O10" s="113" t="s">
        <v>11</v>
      </c>
      <c r="P10" s="83" t="s">
        <v>11</v>
      </c>
    </row>
    <row r="11" spans="1:16" ht="30" customHeight="1">
      <c r="A11" s="277" t="s">
        <v>68</v>
      </c>
      <c r="B11" s="278"/>
      <c r="C11" s="169">
        <v>9331</v>
      </c>
      <c r="D11" s="170" t="s">
        <v>115</v>
      </c>
      <c r="E11" s="169" t="s">
        <v>115</v>
      </c>
      <c r="F11" s="169">
        <v>58875</v>
      </c>
      <c r="G11" s="169" t="s">
        <v>115</v>
      </c>
      <c r="H11" s="169">
        <v>284941</v>
      </c>
      <c r="I11" s="171" t="s">
        <v>115</v>
      </c>
      <c r="J11" s="171" t="s">
        <v>115</v>
      </c>
      <c r="K11" s="169">
        <v>146698</v>
      </c>
      <c r="L11" s="169">
        <v>97549</v>
      </c>
      <c r="M11" s="169" t="s">
        <v>115</v>
      </c>
      <c r="N11" s="171">
        <v>1600</v>
      </c>
      <c r="O11" s="171">
        <v>167</v>
      </c>
      <c r="P11" s="173">
        <v>629467</v>
      </c>
    </row>
    <row r="12" spans="1:16" ht="30" customHeight="1" thickBot="1">
      <c r="A12" s="271" t="s">
        <v>94</v>
      </c>
      <c r="B12" s="272"/>
      <c r="C12" s="158">
        <v>9361</v>
      </c>
      <c r="D12" s="158" t="s">
        <v>115</v>
      </c>
      <c r="E12" s="158">
        <v>24380</v>
      </c>
      <c r="F12" s="158">
        <v>53679</v>
      </c>
      <c r="G12" s="158" t="s">
        <v>119</v>
      </c>
      <c r="H12" s="158">
        <v>285898</v>
      </c>
      <c r="I12" s="159">
        <v>110</v>
      </c>
      <c r="J12" s="159" t="s">
        <v>115</v>
      </c>
      <c r="K12" s="158">
        <v>152947</v>
      </c>
      <c r="L12" s="158">
        <v>83271</v>
      </c>
      <c r="M12" s="158">
        <v>120</v>
      </c>
      <c r="N12" s="158">
        <v>27174</v>
      </c>
      <c r="O12" s="158">
        <v>20</v>
      </c>
      <c r="P12" s="160">
        <v>637310</v>
      </c>
    </row>
    <row r="14" ht="13.5" customHeight="1"/>
    <row r="15" ht="13.5" customHeight="1"/>
    <row r="17" ht="21" customHeight="1"/>
    <row r="18" ht="21" customHeight="1"/>
    <row r="19" ht="21" customHeight="1"/>
    <row r="20" ht="21" customHeight="1"/>
    <row r="21" ht="21" customHeight="1"/>
    <row r="22" ht="11.25">
      <c r="H22" s="97"/>
    </row>
    <row r="23" spans="8:10" ht="11.25">
      <c r="H23" s="97"/>
      <c r="J23" s="31"/>
    </row>
    <row r="24" ht="11.25">
      <c r="H24" s="97"/>
    </row>
  </sheetData>
  <sheetProtection/>
  <mergeCells count="18">
    <mergeCell ref="A6:B6"/>
    <mergeCell ref="A5:B5"/>
    <mergeCell ref="O2:O3"/>
    <mergeCell ref="I2:J2"/>
    <mergeCell ref="K2:K3"/>
    <mergeCell ref="L2:L3"/>
    <mergeCell ref="M2:M3"/>
    <mergeCell ref="N2:N3"/>
    <mergeCell ref="A12:B12"/>
    <mergeCell ref="G2:G3"/>
    <mergeCell ref="H2:H3"/>
    <mergeCell ref="C2:C3"/>
    <mergeCell ref="A2:B3"/>
    <mergeCell ref="A7:B7"/>
    <mergeCell ref="A11:B11"/>
    <mergeCell ref="D2:D3"/>
    <mergeCell ref="E2:F2"/>
    <mergeCell ref="A9:B9"/>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8" r:id="rId1"/>
  <headerFooter alignWithMargins="0">
    <oddFooter>&amp;R福岡国税局
酒税２
(H19)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酒税</dc:subject>
  <dc:creator>国税庁企画課</dc:creator>
  <cp:keywords/>
  <dc:description/>
  <cp:lastModifiedBy>国税庁</cp:lastModifiedBy>
  <cp:lastPrinted>2009-06-15T05:10:34Z</cp:lastPrinted>
  <dcterms:created xsi:type="dcterms:W3CDTF">2003-07-09T01:05:10Z</dcterms:created>
  <dcterms:modified xsi:type="dcterms:W3CDTF">2009-07-08T06:55:19Z</dcterms:modified>
  <cp:category/>
  <cp:version/>
  <cp:contentType/>
  <cp:contentStatus/>
</cp:coreProperties>
</file>