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6000" windowHeight="6870" activeTab="0"/>
  </bookViews>
  <sheets>
    <sheet name="（1）" sheetId="1" r:id="rId1"/>
    <sheet name="（2）" sheetId="2" r:id="rId2"/>
    <sheet name="（3）" sheetId="3" r:id="rId3"/>
    <sheet name="（4）" sheetId="4" r:id="rId4"/>
    <sheet name="(5)" sheetId="5" r:id="rId5"/>
    <sheet name=" (6)" sheetId="6" r:id="rId6"/>
  </sheets>
  <definedNames>
    <definedName name="_xlnm.Print_Area" localSheetId="0">'（1）'!$A$1:$H$28</definedName>
    <definedName name="_xlnm.Print_Area" localSheetId="2">'（3）'!$A$1:$I$32</definedName>
  </definedNames>
  <calcPr fullCalcOnLoad="1"/>
</workbook>
</file>

<file path=xl/sharedStrings.xml><?xml version="1.0" encoding="utf-8"?>
<sst xmlns="http://schemas.openxmlformats.org/spreadsheetml/2006/main" count="296" uniqueCount="170">
  <si>
    <t>卸売に限る旨の条件</t>
  </si>
  <si>
    <t>付されているもの</t>
  </si>
  <si>
    <t>販売方法に条件が</t>
  </si>
  <si>
    <t>付されていないもの</t>
  </si>
  <si>
    <t>計</t>
  </si>
  <si>
    <t>販売業者数</t>
  </si>
  <si>
    <t>全酒類</t>
  </si>
  <si>
    <t>洋酒</t>
  </si>
  <si>
    <t>輸出入酒類</t>
  </si>
  <si>
    <t>自製酒類</t>
  </si>
  <si>
    <t>その他の酒類</t>
  </si>
  <si>
    <t>合計</t>
  </si>
  <si>
    <t>販売方法に</t>
  </si>
  <si>
    <t>場</t>
  </si>
  <si>
    <t>販　　売　　場　　数</t>
  </si>
  <si>
    <t>区　　　　　分</t>
  </si>
  <si>
    <t>一般のもの</t>
  </si>
  <si>
    <t>特殊のもの</t>
  </si>
  <si>
    <t>期限付</t>
  </si>
  <si>
    <t>全</t>
  </si>
  <si>
    <t>酒</t>
  </si>
  <si>
    <t>類</t>
  </si>
  <si>
    <t>他</t>
  </si>
  <si>
    <t>旨の条件が</t>
  </si>
  <si>
    <t>媒　　　　　介　　　　　業</t>
  </si>
  <si>
    <t>代　　　　　理　　　　　業</t>
  </si>
  <si>
    <t>（注）1　媒介業とは、他人間の酒類の売買取引を継続的に媒介することをいい、営利を目的とするか</t>
  </si>
  <si>
    <t>　　　2　代理業とは、製造者又は販売業者の販売に関する取引を継続的に代理することをいい、営利</t>
  </si>
  <si>
    <t>（４）　免許場数の累年比較</t>
  </si>
  <si>
    <t>清酒</t>
  </si>
  <si>
    <t>その他</t>
  </si>
  <si>
    <t>甲　類</t>
  </si>
  <si>
    <t>乙　類</t>
  </si>
  <si>
    <t>卸売業</t>
  </si>
  <si>
    <t>小売業</t>
  </si>
  <si>
    <t>区　分</t>
  </si>
  <si>
    <t>酒　類　製　造　免　許　場　数</t>
  </si>
  <si>
    <t>酒　類　販　売　場　数</t>
  </si>
  <si>
    <t>区　　　　分</t>
  </si>
  <si>
    <t>左のうち試</t>
  </si>
  <si>
    <t>度末</t>
  </si>
  <si>
    <t>験のための</t>
  </si>
  <si>
    <t>免許場数</t>
  </si>
  <si>
    <t>製造場数</t>
  </si>
  <si>
    <t>製造者数</t>
  </si>
  <si>
    <t>者</t>
  </si>
  <si>
    <t>合成清酒</t>
  </si>
  <si>
    <t>リキュール類</t>
  </si>
  <si>
    <t>各酒類を通じたもの</t>
  </si>
  <si>
    <t>調査対象：酒税法第7条（酒類の製造免許）の規定により免許を受けた場数</t>
  </si>
  <si>
    <t>みりん</t>
  </si>
  <si>
    <t>ビール</t>
  </si>
  <si>
    <t>（２）　酒母及びもろみの製造場数</t>
  </si>
  <si>
    <t>区　　　分</t>
  </si>
  <si>
    <t>酒　　　　　母</t>
  </si>
  <si>
    <t>（５）　税務署別酒類製造免許場数</t>
  </si>
  <si>
    <t>清酒</t>
  </si>
  <si>
    <t>果実酒類</t>
  </si>
  <si>
    <t>ウィスキー類</t>
  </si>
  <si>
    <t>スピリッツ類</t>
  </si>
  <si>
    <t>雑　酒</t>
  </si>
  <si>
    <t>県</t>
  </si>
  <si>
    <t>甲類</t>
  </si>
  <si>
    <t>乙類</t>
  </si>
  <si>
    <t>果実酒</t>
  </si>
  <si>
    <t>甘味果実酒</t>
  </si>
  <si>
    <t>発泡酒</t>
  </si>
  <si>
    <t>粉末酒</t>
  </si>
  <si>
    <t>署　　名</t>
  </si>
  <si>
    <t>名</t>
  </si>
  <si>
    <t>門司</t>
  </si>
  <si>
    <t>若松</t>
  </si>
  <si>
    <t>小倉</t>
  </si>
  <si>
    <t>八幡</t>
  </si>
  <si>
    <t>博多</t>
  </si>
  <si>
    <t>福</t>
  </si>
  <si>
    <t>香椎</t>
  </si>
  <si>
    <t>福岡</t>
  </si>
  <si>
    <t>西福岡</t>
  </si>
  <si>
    <t>大牟田</t>
  </si>
  <si>
    <t>久留米</t>
  </si>
  <si>
    <t>岡</t>
  </si>
  <si>
    <t>直方</t>
  </si>
  <si>
    <t>飯塚</t>
  </si>
  <si>
    <t>田川</t>
  </si>
  <si>
    <t>甘木</t>
  </si>
  <si>
    <t>八女</t>
  </si>
  <si>
    <t>大川</t>
  </si>
  <si>
    <t>行橋</t>
  </si>
  <si>
    <t>筑紫</t>
  </si>
  <si>
    <t>福岡県計</t>
  </si>
  <si>
    <t>北九州市計</t>
  </si>
  <si>
    <t>福岡市計</t>
  </si>
  <si>
    <t>佐賀</t>
  </si>
  <si>
    <t>佐</t>
  </si>
  <si>
    <t>唐津</t>
  </si>
  <si>
    <t>鳥栖</t>
  </si>
  <si>
    <t>賀</t>
  </si>
  <si>
    <t>伊万里</t>
  </si>
  <si>
    <t>武雄</t>
  </si>
  <si>
    <t>佐賀県計</t>
  </si>
  <si>
    <t>長崎</t>
  </si>
  <si>
    <t>佐世保</t>
  </si>
  <si>
    <t>長</t>
  </si>
  <si>
    <t>島原</t>
  </si>
  <si>
    <t>諫早</t>
  </si>
  <si>
    <t>福江</t>
  </si>
  <si>
    <t>崎</t>
  </si>
  <si>
    <t>平戸</t>
  </si>
  <si>
    <t>壱岐</t>
  </si>
  <si>
    <t>厳原</t>
  </si>
  <si>
    <t>長崎県計</t>
  </si>
  <si>
    <t>（６）　税務署別酒類販売業者数及び販売免許場数</t>
  </si>
  <si>
    <t>酒類卸売業</t>
  </si>
  <si>
    <t>酒類小売業</t>
  </si>
  <si>
    <t>媒介業</t>
  </si>
  <si>
    <t>販売業者数</t>
  </si>
  <si>
    <t>販売場数</t>
  </si>
  <si>
    <t>販場業者数</t>
  </si>
  <si>
    <t>人</t>
  </si>
  <si>
    <t>北九州市計</t>
  </si>
  <si>
    <t>福岡市計</t>
  </si>
  <si>
    <t>みりん</t>
  </si>
  <si>
    <t>ビール</t>
  </si>
  <si>
    <t>しょうちゅう</t>
  </si>
  <si>
    <t>果実酒類</t>
  </si>
  <si>
    <t>ウイスキー類</t>
  </si>
  <si>
    <t>果実酒</t>
  </si>
  <si>
    <t>ウイスキー</t>
  </si>
  <si>
    <t>ブランデー</t>
  </si>
  <si>
    <t>スピリッツ</t>
  </si>
  <si>
    <t>原料用アルコール</t>
  </si>
  <si>
    <t>その他の雑酒</t>
  </si>
  <si>
    <t>雑酒</t>
  </si>
  <si>
    <t>（1）酒類の製造免許場数</t>
  </si>
  <si>
    <t>も　　ろ　　み</t>
  </si>
  <si>
    <t>ビール</t>
  </si>
  <si>
    <t>そ</t>
  </si>
  <si>
    <t>の</t>
  </si>
  <si>
    <t>の</t>
  </si>
  <si>
    <t>小売に限る</t>
  </si>
  <si>
    <t>　　　　否かは問わない｡</t>
  </si>
  <si>
    <t>　　　　を目的とするか否かは問わない｡</t>
  </si>
  <si>
    <t>しょう</t>
  </si>
  <si>
    <t>ちゅう</t>
  </si>
  <si>
    <t>合成
清酒</t>
  </si>
  <si>
    <t>しょうちゅう</t>
  </si>
  <si>
    <t>ウィスキー</t>
  </si>
  <si>
    <t>ブランデー</t>
  </si>
  <si>
    <t>スピリッツ</t>
  </si>
  <si>
    <t>(注）　｢酒類卸売業｣欄には販売方法に条件が付されていないもの及び卸売に限る旨の条件が付されているものを、</t>
  </si>
  <si>
    <t>　　　｢酒類小売業｣欄には販売方法に小売に限る旨の条件が付されているものを掲げた。</t>
  </si>
  <si>
    <t>福岡県</t>
  </si>
  <si>
    <t>佐賀県</t>
  </si>
  <si>
    <t>長崎県</t>
  </si>
  <si>
    <t>が付されているもの</t>
  </si>
  <si>
    <t>販売方法に条件が付
されていないもの及び
卸売に限る旨の条件
が付されているもの</t>
  </si>
  <si>
    <t>酒類
製造場数</t>
  </si>
  <si>
    <t>関連表：8-4（1）酒類の製造免許場数</t>
  </si>
  <si>
    <t xml:space="preserve"> </t>
  </si>
  <si>
    <t>平成15年</t>
  </si>
  <si>
    <t>調査時点：平成17年3月31日</t>
  </si>
  <si>
    <t>平成11年度</t>
  </si>
  <si>
    <t>平成16年</t>
  </si>
  <si>
    <t>（３）　酒類販売業免許場数及び酒類販売業者数</t>
  </si>
  <si>
    <t>みりんだけのもの</t>
  </si>
  <si>
    <t>薬用酒だけのもの</t>
  </si>
  <si>
    <t>関連表：8-4（1）酒類の製造免許場数、（3）酒類販売業免許場数及び酒類販売業者数</t>
  </si>
  <si>
    <t>関 連 表：8-4（3）酒類販売業免許場数及び酒類販売業者数</t>
  </si>
  <si>
    <t>原料用
アルコール</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</si>
</sst>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11">
    <font>
      <sz val="11"/>
      <name val="ＭＳ Ｐゴシック"/>
      <family val="3"/>
    </font>
    <font>
      <sz val="6"/>
      <name val="ＭＳ Ｐゴシック"/>
      <family val="3"/>
    </font>
    <font>
      <sz val="8"/>
      <name val="ＭＳ Ｐゴシック"/>
      <family val="3"/>
    </font>
    <font>
      <sz val="11"/>
      <name val="ＭＳ 明朝"/>
      <family val="1"/>
    </font>
    <font>
      <b/>
      <sz val="11"/>
      <name val="ＭＳ 明朝"/>
      <family val="1"/>
    </font>
    <font>
      <sz val="9"/>
      <name val="ＭＳ 明朝"/>
      <family val="1"/>
    </font>
    <font>
      <sz val="8"/>
      <name val="ＭＳ 明朝"/>
      <family val="1"/>
    </font>
    <font>
      <sz val="6"/>
      <name val="ＭＳ 明朝"/>
      <family val="1"/>
    </font>
    <font>
      <sz val="10"/>
      <name val="ＭＳ 明朝"/>
      <family val="1"/>
    </font>
    <font>
      <sz val="12"/>
      <name val="ＭＳ 明朝"/>
      <family val="1"/>
    </font>
    <font>
      <b/>
      <sz val="12"/>
      <name val="ＭＳ 明朝"/>
      <family val="1"/>
    </font>
  </fonts>
  <fills count="3">
    <fill>
      <patternFill/>
    </fill>
    <fill>
      <patternFill patternType="gray125"/>
    </fill>
    <fill>
      <patternFill patternType="solid">
        <fgColor indexed="50"/>
        <bgColor indexed="64"/>
      </patternFill>
    </fill>
  </fills>
  <borders count="24">
    <border>
      <left/>
      <right/>
      <top/>
      <bottom/>
      <diagonal/>
    </border>
    <border>
      <left>
        <color indexed="63"/>
      </left>
      <right>
        <color indexed="63"/>
      </right>
      <top>
        <color indexed="63"/>
      </top>
      <bottom style="double"/>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style="double"/>
      <bottom>
        <color indexed="63"/>
      </bottom>
    </border>
    <border>
      <left>
        <color indexed="63"/>
      </left>
      <right>
        <color indexed="63"/>
      </right>
      <top style="double"/>
      <bottom>
        <color indexed="63"/>
      </bottom>
    </border>
    <border>
      <left style="thin"/>
      <right style="thin"/>
      <top>
        <color indexed="63"/>
      </top>
      <bottom style="thin"/>
    </border>
    <border>
      <left>
        <color indexed="63"/>
      </left>
      <right style="thin"/>
      <top style="thin"/>
      <bottom>
        <color indexed="63"/>
      </bottom>
    </border>
    <border>
      <left>
        <color indexed="63"/>
      </left>
      <right style="thin"/>
      <top style="double"/>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color indexed="63"/>
      </bottom>
    </border>
    <border>
      <left style="thin"/>
      <right>
        <color indexed="63"/>
      </right>
      <top style="double"/>
      <bottom>
        <color indexed="63"/>
      </bottom>
    </border>
    <border>
      <left style="thin"/>
      <right>
        <color indexed="63"/>
      </right>
      <top>
        <color indexed="63"/>
      </top>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91">
    <xf numFmtId="0" fontId="0" fillId="0" borderId="0" xfId="0" applyAlignment="1">
      <alignment/>
    </xf>
    <xf numFmtId="0" fontId="3" fillId="0" borderId="0" xfId="0" applyFont="1" applyAlignment="1">
      <alignment/>
    </xf>
    <xf numFmtId="0" fontId="3" fillId="0" borderId="1" xfId="0" applyFont="1" applyBorder="1" applyAlignment="1">
      <alignment/>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xf>
    <xf numFmtId="0" fontId="3" fillId="0" borderId="2" xfId="0" applyFont="1" applyBorder="1" applyAlignment="1">
      <alignment horizontal="distributed" vertical="distributed"/>
    </xf>
    <xf numFmtId="0" fontId="4" fillId="0" borderId="2" xfId="0" applyFont="1" applyBorder="1" applyAlignment="1">
      <alignment horizontal="distributed" vertical="distributed"/>
    </xf>
    <xf numFmtId="0" fontId="4" fillId="0" borderId="0" xfId="0" applyFont="1" applyAlignment="1">
      <alignment/>
    </xf>
    <xf numFmtId="0" fontId="3" fillId="0" borderId="0" xfId="0" applyFont="1" applyBorder="1" applyAlignment="1">
      <alignment horizontal="distributed" vertical="center"/>
    </xf>
    <xf numFmtId="0" fontId="3" fillId="0" borderId="0" xfId="0" applyFont="1" applyBorder="1" applyAlignment="1">
      <alignment vertical="center"/>
    </xf>
    <xf numFmtId="0" fontId="6" fillId="0" borderId="0" xfId="0" applyFont="1" applyAlignment="1">
      <alignment/>
    </xf>
    <xf numFmtId="0" fontId="3" fillId="0" borderId="0" xfId="0" applyFont="1" applyBorder="1" applyAlignment="1">
      <alignment/>
    </xf>
    <xf numFmtId="0" fontId="3" fillId="0" borderId="0" xfId="0" applyFont="1" applyAlignment="1">
      <alignment vertical="center"/>
    </xf>
    <xf numFmtId="0" fontId="3" fillId="0" borderId="1" xfId="0" applyFont="1" applyBorder="1" applyAlignment="1">
      <alignment vertical="center"/>
    </xf>
    <xf numFmtId="0" fontId="6" fillId="0" borderId="4" xfId="0" applyFont="1" applyBorder="1" applyAlignment="1">
      <alignment horizontal="right" vertical="center"/>
    </xf>
    <xf numFmtId="0" fontId="6" fillId="0" borderId="0" xfId="0" applyFont="1" applyFill="1" applyBorder="1" applyAlignment="1">
      <alignment horizontal="right" vertical="center"/>
    </xf>
    <xf numFmtId="0" fontId="3" fillId="0" borderId="2" xfId="0" applyFont="1" applyBorder="1" applyAlignment="1">
      <alignment horizontal="distributed" vertical="center"/>
    </xf>
    <xf numFmtId="0" fontId="5" fillId="0" borderId="2" xfId="0" applyFont="1" applyBorder="1" applyAlignment="1">
      <alignment horizontal="distributed" vertical="center"/>
    </xf>
    <xf numFmtId="0" fontId="3" fillId="0" borderId="2" xfId="0" applyFont="1" applyBorder="1" applyAlignment="1">
      <alignment horizontal="center"/>
    </xf>
    <xf numFmtId="0" fontId="3" fillId="0" borderId="0" xfId="0" applyFont="1" applyAlignment="1">
      <alignment horizontal="center"/>
    </xf>
    <xf numFmtId="0" fontId="3" fillId="0" borderId="3" xfId="0" applyFont="1" applyBorder="1" applyAlignment="1">
      <alignment horizontal="center"/>
    </xf>
    <xf numFmtId="0" fontId="3" fillId="0" borderId="5" xfId="0" applyFont="1" applyBorder="1" applyAlignment="1">
      <alignment horizontal="center"/>
    </xf>
    <xf numFmtId="0" fontId="6" fillId="0" borderId="2" xfId="0" applyFont="1" applyBorder="1" applyAlignment="1">
      <alignment/>
    </xf>
    <xf numFmtId="0" fontId="6" fillId="0" borderId="0" xfId="0" applyFont="1" applyAlignment="1">
      <alignment horizontal="right"/>
    </xf>
    <xf numFmtId="0" fontId="2" fillId="0" borderId="0" xfId="0" applyFont="1" applyAlignment="1">
      <alignment/>
    </xf>
    <xf numFmtId="0" fontId="5" fillId="0" borderId="0" xfId="0" applyFont="1" applyBorder="1" applyAlignment="1">
      <alignment/>
    </xf>
    <xf numFmtId="0" fontId="3" fillId="0" borderId="0" xfId="0" applyFont="1" applyBorder="1" applyAlignment="1">
      <alignment/>
    </xf>
    <xf numFmtId="0" fontId="5" fillId="0" borderId="5" xfId="0" applyFont="1" applyBorder="1" applyAlignment="1">
      <alignment/>
    </xf>
    <xf numFmtId="0" fontId="3" fillId="0" borderId="5" xfId="0" applyFont="1" applyBorder="1" applyAlignment="1">
      <alignment/>
    </xf>
    <xf numFmtId="0" fontId="4" fillId="0" borderId="3" xfId="0" applyFont="1" applyBorder="1" applyAlignment="1">
      <alignment horizontal="distributed" vertical="distributed"/>
    </xf>
    <xf numFmtId="0" fontId="5" fillId="0" borderId="0" xfId="0" applyFont="1" applyBorder="1" applyAlignment="1">
      <alignment horizontal="distributed"/>
    </xf>
    <xf numFmtId="0" fontId="0" fillId="0" borderId="0" xfId="0" applyAlignment="1">
      <alignment vertical="center"/>
    </xf>
    <xf numFmtId="0" fontId="6" fillId="0" borderId="2" xfId="0" applyFont="1" applyBorder="1" applyAlignment="1">
      <alignment vertical="center"/>
    </xf>
    <xf numFmtId="0" fontId="6" fillId="0" borderId="2" xfId="0" applyFont="1" applyBorder="1" applyAlignment="1">
      <alignment horizontal="right" vertical="center"/>
    </xf>
    <xf numFmtId="0" fontId="6" fillId="0" borderId="0" xfId="0" applyFont="1" applyAlignment="1">
      <alignment horizontal="right" vertical="center"/>
    </xf>
    <xf numFmtId="0" fontId="2" fillId="0" borderId="0" xfId="0" applyFont="1" applyAlignment="1">
      <alignment vertical="center"/>
    </xf>
    <xf numFmtId="0" fontId="8" fillId="0" borderId="6" xfId="0" applyFont="1" applyBorder="1" applyAlignment="1">
      <alignment horizontal="right"/>
    </xf>
    <xf numFmtId="0" fontId="8" fillId="0" borderId="7" xfId="0" applyFont="1" applyBorder="1" applyAlignment="1">
      <alignment horizontal="right"/>
    </xf>
    <xf numFmtId="0" fontId="4" fillId="0" borderId="5" xfId="0" applyFont="1" applyBorder="1" applyAlignment="1">
      <alignment/>
    </xf>
    <xf numFmtId="0" fontId="3" fillId="2" borderId="8" xfId="0" applyFont="1" applyFill="1" applyBorder="1" applyAlignment="1">
      <alignment horizontal="distributed" vertical="center"/>
    </xf>
    <xf numFmtId="0" fontId="3" fillId="2" borderId="9" xfId="0" applyFont="1" applyFill="1" applyBorder="1" applyAlignment="1">
      <alignment horizontal="distributed" vertical="center"/>
    </xf>
    <xf numFmtId="0" fontId="3" fillId="2" borderId="2" xfId="0" applyFont="1" applyFill="1" applyBorder="1" applyAlignment="1">
      <alignment horizontal="center" vertical="center"/>
    </xf>
    <xf numFmtId="0" fontId="3" fillId="2" borderId="4" xfId="0" applyFont="1" applyFill="1" applyBorder="1" applyAlignment="1">
      <alignment horizontal="distributed" vertical="center"/>
    </xf>
    <xf numFmtId="0" fontId="3" fillId="2" borderId="0" xfId="0" applyFont="1" applyFill="1" applyBorder="1" applyAlignment="1">
      <alignment horizontal="distributed" vertical="center"/>
    </xf>
    <xf numFmtId="0" fontId="3" fillId="2" borderId="3" xfId="0" applyFont="1" applyFill="1" applyBorder="1" applyAlignment="1">
      <alignment horizontal="center" vertical="center"/>
    </xf>
    <xf numFmtId="0" fontId="3" fillId="2" borderId="10" xfId="0" applyFont="1" applyFill="1" applyBorder="1" applyAlignment="1">
      <alignment horizontal="distributed" vertical="center"/>
    </xf>
    <xf numFmtId="0" fontId="3" fillId="2" borderId="5" xfId="0" applyFont="1" applyFill="1" applyBorder="1" applyAlignment="1">
      <alignment horizontal="distributed" vertical="center"/>
    </xf>
    <xf numFmtId="0" fontId="5" fillId="2" borderId="6" xfId="0" applyFont="1" applyFill="1" applyBorder="1" applyAlignment="1">
      <alignment horizontal="center"/>
    </xf>
    <xf numFmtId="0" fontId="5" fillId="2" borderId="11" xfId="0" applyFont="1" applyFill="1" applyBorder="1" applyAlignment="1">
      <alignment horizontal="center"/>
    </xf>
    <xf numFmtId="0" fontId="5" fillId="2" borderId="10" xfId="0" applyFont="1" applyFill="1" applyBorder="1" applyAlignment="1">
      <alignment horizontal="center"/>
    </xf>
    <xf numFmtId="0" fontId="5" fillId="2" borderId="3" xfId="0" applyFont="1" applyFill="1" applyBorder="1" applyAlignment="1">
      <alignment horizontal="center"/>
    </xf>
    <xf numFmtId="0" fontId="6" fillId="0" borderId="0" xfId="0" applyFont="1" applyBorder="1" applyAlignment="1">
      <alignment/>
    </xf>
    <xf numFmtId="0" fontId="6" fillId="0" borderId="4" xfId="0" applyFont="1" applyBorder="1" applyAlignment="1">
      <alignment horizontal="right"/>
    </xf>
    <xf numFmtId="0" fontId="6" fillId="0" borderId="2" xfId="0" applyFont="1" applyBorder="1" applyAlignment="1">
      <alignment horizontal="right"/>
    </xf>
    <xf numFmtId="0" fontId="3" fillId="2" borderId="11" xfId="0" applyFont="1" applyFill="1" applyBorder="1" applyAlignment="1">
      <alignment horizontal="center" vertical="center"/>
    </xf>
    <xf numFmtId="0" fontId="3" fillId="2" borderId="9" xfId="0" applyFont="1" applyFill="1" applyBorder="1" applyAlignment="1">
      <alignment/>
    </xf>
    <xf numFmtId="0" fontId="3" fillId="2" borderId="12" xfId="0" applyFont="1" applyFill="1" applyBorder="1" applyAlignment="1">
      <alignment/>
    </xf>
    <xf numFmtId="0" fontId="3" fillId="2" borderId="2" xfId="0" applyFont="1" applyFill="1" applyBorder="1" applyAlignment="1">
      <alignment horizontal="center"/>
    </xf>
    <xf numFmtId="0" fontId="3" fillId="2" borderId="2" xfId="0" applyFont="1" applyFill="1" applyBorder="1" applyAlignment="1">
      <alignment/>
    </xf>
    <xf numFmtId="0" fontId="3" fillId="2" borderId="0" xfId="0" applyFont="1" applyFill="1" applyBorder="1" applyAlignment="1">
      <alignment/>
    </xf>
    <xf numFmtId="0" fontId="3" fillId="2" borderId="5" xfId="0" applyFont="1" applyFill="1" applyBorder="1" applyAlignment="1">
      <alignment/>
    </xf>
    <xf numFmtId="0" fontId="3" fillId="2" borderId="3" xfId="0" applyFont="1" applyFill="1" applyBorder="1" applyAlignment="1">
      <alignment/>
    </xf>
    <xf numFmtId="0" fontId="3" fillId="2" borderId="13" xfId="0" applyFont="1" applyFill="1" applyBorder="1" applyAlignment="1">
      <alignment horizontal="center"/>
    </xf>
    <xf numFmtId="0" fontId="6" fillId="0" borderId="11" xfId="0" applyFont="1" applyBorder="1" applyAlignment="1">
      <alignment/>
    </xf>
    <xf numFmtId="0" fontId="3" fillId="0" borderId="0" xfId="0" applyFont="1" applyFill="1" applyAlignment="1">
      <alignment horizontal="left"/>
    </xf>
    <xf numFmtId="0" fontId="6" fillId="0" borderId="14" xfId="0" applyFont="1" applyBorder="1" applyAlignment="1">
      <alignment horizontal="right"/>
    </xf>
    <xf numFmtId="0" fontId="5" fillId="2" borderId="10" xfId="0" applyFont="1" applyFill="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Fill="1" applyAlignment="1">
      <alignment/>
    </xf>
    <xf numFmtId="0" fontId="3" fillId="2" borderId="17" xfId="0" applyFont="1" applyFill="1" applyBorder="1" applyAlignment="1">
      <alignment horizontal="center"/>
    </xf>
    <xf numFmtId="0" fontId="3" fillId="2" borderId="18" xfId="0" applyFont="1" applyFill="1" applyBorder="1" applyAlignment="1">
      <alignment horizontal="center"/>
    </xf>
    <xf numFmtId="0" fontId="3" fillId="2" borderId="19" xfId="0" applyFont="1" applyFill="1" applyBorder="1" applyAlignment="1">
      <alignment horizontal="center"/>
    </xf>
    <xf numFmtId="0" fontId="3" fillId="2" borderId="6" xfId="0" applyFont="1" applyFill="1" applyBorder="1" applyAlignment="1">
      <alignment horizontal="center" vertical="center"/>
    </xf>
    <xf numFmtId="0" fontId="3" fillId="0" borderId="16" xfId="0" applyFont="1" applyBorder="1" applyAlignment="1">
      <alignment horizontal="center" vertical="distributed"/>
    </xf>
    <xf numFmtId="0" fontId="3" fillId="0" borderId="0" xfId="0" applyFont="1" applyBorder="1" applyAlignment="1">
      <alignment horizontal="distributed" vertical="center"/>
    </xf>
    <xf numFmtId="0" fontId="3" fillId="0" borderId="2" xfId="0" applyFont="1" applyBorder="1" applyAlignment="1">
      <alignment horizontal="distributed" vertical="center"/>
    </xf>
    <xf numFmtId="0" fontId="3" fillId="2" borderId="9"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5" fillId="0" borderId="0" xfId="0" applyFont="1" applyBorder="1" applyAlignment="1">
      <alignment horizontal="distributed" vertical="center"/>
    </xf>
    <xf numFmtId="0" fontId="6" fillId="0" borderId="20" xfId="0" applyFont="1" applyBorder="1" applyAlignment="1">
      <alignment vertical="center"/>
    </xf>
    <xf numFmtId="0" fontId="6" fillId="0" borderId="11"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horizontal="distributed" vertical="center"/>
    </xf>
    <xf numFmtId="0" fontId="3" fillId="0" borderId="3" xfId="0" applyFont="1" applyBorder="1" applyAlignment="1">
      <alignment horizontal="distributed" vertical="center"/>
    </xf>
    <xf numFmtId="0" fontId="3" fillId="0" borderId="20" xfId="0" applyFont="1" applyBorder="1" applyAlignment="1">
      <alignment/>
    </xf>
    <xf numFmtId="0" fontId="3" fillId="2" borderId="21"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22" xfId="0" applyFont="1" applyFill="1" applyBorder="1" applyAlignment="1">
      <alignment horizontal="center" vertical="center"/>
    </xf>
    <xf numFmtId="0" fontId="3" fillId="0" borderId="15" xfId="0" applyFont="1" applyBorder="1" applyAlignment="1">
      <alignment horizontal="center" vertical="distributed"/>
    </xf>
    <xf numFmtId="0" fontId="3" fillId="0" borderId="0" xfId="0" applyFont="1" applyBorder="1" applyAlignment="1">
      <alignment horizontal="distributed" vertical="distributed"/>
    </xf>
    <xf numFmtId="0" fontId="3" fillId="0" borderId="2" xfId="0" applyFont="1" applyBorder="1" applyAlignment="1">
      <alignment horizontal="distributed" vertical="distributed"/>
    </xf>
    <xf numFmtId="0" fontId="5" fillId="0" borderId="0" xfId="0" applyFont="1" applyBorder="1" applyAlignment="1">
      <alignment horizontal="distributed" vertical="center" wrapText="1"/>
    </xf>
    <xf numFmtId="0" fontId="3" fillId="0" borderId="0" xfId="0" applyFont="1" applyFill="1" applyBorder="1" applyAlignment="1">
      <alignment/>
    </xf>
    <xf numFmtId="0" fontId="3" fillId="0" borderId="0" xfId="0" applyFont="1" applyBorder="1" applyAlignment="1">
      <alignment/>
    </xf>
    <xf numFmtId="0" fontId="3" fillId="0" borderId="0" xfId="0" applyFont="1" applyAlignment="1">
      <alignment/>
    </xf>
    <xf numFmtId="0" fontId="3" fillId="0" borderId="20" xfId="0" applyFont="1" applyBorder="1" applyAlignment="1">
      <alignment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 xfId="0" applyFont="1" applyFill="1" applyBorder="1" applyAlignment="1">
      <alignment vertical="center"/>
    </xf>
    <xf numFmtId="0" fontId="3" fillId="2" borderId="8" xfId="0" applyFont="1" applyFill="1" applyBorder="1" applyAlignment="1">
      <alignment horizontal="distributed" vertical="center" wrapText="1"/>
    </xf>
    <xf numFmtId="0" fontId="3" fillId="2" borderId="4" xfId="0" applyFont="1" applyFill="1" applyBorder="1" applyAlignment="1">
      <alignment horizontal="distributed" vertical="center" wrapText="1"/>
    </xf>
    <xf numFmtId="0" fontId="3" fillId="2" borderId="10" xfId="0" applyFont="1" applyFill="1" applyBorder="1" applyAlignment="1">
      <alignment horizontal="distributed" vertical="center" wrapText="1"/>
    </xf>
    <xf numFmtId="0" fontId="3" fillId="2" borderId="8" xfId="0" applyFont="1" applyFill="1" applyBorder="1" applyAlignment="1">
      <alignment horizontal="center" vertical="distributed" textRotation="255"/>
    </xf>
    <xf numFmtId="0" fontId="3" fillId="2" borderId="4" xfId="0" applyFont="1" applyFill="1" applyBorder="1" applyAlignment="1">
      <alignment horizontal="center" vertical="distributed" textRotation="255"/>
    </xf>
    <xf numFmtId="0" fontId="3" fillId="2" borderId="10" xfId="0" applyFont="1" applyFill="1" applyBorder="1" applyAlignment="1">
      <alignment horizontal="center" vertical="distributed" textRotation="255"/>
    </xf>
    <xf numFmtId="0" fontId="5" fillId="2" borderId="6" xfId="0" applyFont="1" applyFill="1" applyBorder="1" applyAlignment="1">
      <alignment vertical="distributed" textRotation="255"/>
    </xf>
    <xf numFmtId="0" fontId="5" fillId="2" borderId="4" xfId="0" applyFont="1" applyFill="1" applyBorder="1" applyAlignment="1">
      <alignment vertical="distributed" textRotation="255"/>
    </xf>
    <xf numFmtId="0" fontId="5" fillId="2" borderId="10" xfId="0" applyFont="1" applyFill="1" applyBorder="1" applyAlignment="1">
      <alignment vertical="distributed" textRotation="255"/>
    </xf>
    <xf numFmtId="0" fontId="6" fillId="2" borderId="6" xfId="0" applyFont="1" applyFill="1" applyBorder="1" applyAlignment="1">
      <alignment vertical="distributed" textRotation="255"/>
    </xf>
    <xf numFmtId="0" fontId="6" fillId="2" borderId="4" xfId="0" applyFont="1" applyFill="1" applyBorder="1" applyAlignment="1">
      <alignment vertical="distributed" textRotation="255"/>
    </xf>
    <xf numFmtId="0" fontId="6" fillId="2" borderId="10" xfId="0" applyFont="1" applyFill="1" applyBorder="1" applyAlignment="1">
      <alignment vertical="distributed" textRotation="255"/>
    </xf>
    <xf numFmtId="0" fontId="5" fillId="2" borderId="17" xfId="0" applyFont="1" applyFill="1" applyBorder="1" applyAlignment="1">
      <alignment horizontal="center" vertical="center"/>
    </xf>
    <xf numFmtId="0" fontId="5" fillId="2" borderId="19" xfId="0" applyFont="1" applyFill="1" applyBorder="1" applyAlignment="1">
      <alignment horizontal="center" vertical="center"/>
    </xf>
    <xf numFmtId="0" fontId="6" fillId="2" borderId="6" xfId="0" applyFont="1" applyFill="1" applyBorder="1" applyAlignment="1">
      <alignment horizontal="center" vertical="top" textRotation="255"/>
    </xf>
    <xf numFmtId="0" fontId="6" fillId="2" borderId="4" xfId="0" applyFont="1" applyFill="1" applyBorder="1" applyAlignment="1">
      <alignment horizontal="center" vertical="top" textRotation="255"/>
    </xf>
    <xf numFmtId="0" fontId="6" fillId="2" borderId="10" xfId="0" applyFont="1" applyFill="1" applyBorder="1" applyAlignment="1">
      <alignment horizontal="center" vertical="top" textRotation="255"/>
    </xf>
    <xf numFmtId="0" fontId="3" fillId="2" borderId="12"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3" xfId="0" applyFont="1" applyFill="1" applyBorder="1" applyAlignment="1">
      <alignment vertical="distributed" textRotation="255"/>
    </xf>
    <xf numFmtId="0" fontId="3" fillId="2" borderId="6" xfId="0" applyFont="1" applyFill="1" applyBorder="1" applyAlignment="1">
      <alignment horizontal="center" vertical="distributed" textRotation="255"/>
    </xf>
    <xf numFmtId="0" fontId="3" fillId="2" borderId="2" xfId="0" applyFont="1" applyFill="1" applyBorder="1" applyAlignment="1">
      <alignment horizontal="center" vertical="distributed" textRotation="255"/>
    </xf>
    <xf numFmtId="0" fontId="3" fillId="2" borderId="3" xfId="0" applyFont="1" applyFill="1" applyBorder="1" applyAlignment="1">
      <alignment horizontal="center" vertical="distributed" textRotation="255"/>
    </xf>
    <xf numFmtId="0" fontId="6" fillId="2" borderId="17" xfId="0" applyFont="1" applyFill="1" applyBorder="1" applyAlignment="1">
      <alignment horizontal="center" vertical="center"/>
    </xf>
    <xf numFmtId="0" fontId="6" fillId="2" borderId="19" xfId="0" applyFont="1" applyFill="1" applyBorder="1" applyAlignment="1">
      <alignment horizontal="center" vertical="center"/>
    </xf>
    <xf numFmtId="0" fontId="3" fillId="2" borderId="4" xfId="0" applyFont="1" applyFill="1" applyBorder="1" applyAlignment="1">
      <alignment vertical="distributed" textRotation="255"/>
    </xf>
    <xf numFmtId="0" fontId="3" fillId="2" borderId="10" xfId="0" applyFont="1" applyFill="1" applyBorder="1" applyAlignment="1">
      <alignment vertical="distributed" textRotation="255"/>
    </xf>
    <xf numFmtId="0" fontId="7" fillId="2" borderId="6" xfId="0" applyFont="1" applyFill="1" applyBorder="1" applyAlignment="1">
      <alignment vertical="distributed" textRotation="255" wrapText="1"/>
    </xf>
    <xf numFmtId="0" fontId="6" fillId="2" borderId="18" xfId="0" applyFont="1" applyFill="1" applyBorder="1" applyAlignment="1">
      <alignment horizontal="center" vertical="center"/>
    </xf>
    <xf numFmtId="0" fontId="3" fillId="2" borderId="0" xfId="0" applyFont="1" applyFill="1" applyBorder="1" applyAlignment="1">
      <alignment horizontal="center"/>
    </xf>
    <xf numFmtId="0" fontId="3" fillId="2" borderId="2" xfId="0" applyFont="1" applyFill="1" applyBorder="1" applyAlignment="1">
      <alignment horizontal="center"/>
    </xf>
    <xf numFmtId="0" fontId="6" fillId="2" borderId="12" xfId="0" applyFont="1" applyFill="1" applyBorder="1" applyAlignment="1">
      <alignment vertical="distributed" textRotation="255"/>
    </xf>
    <xf numFmtId="0" fontId="6" fillId="2" borderId="2" xfId="0" applyFont="1" applyFill="1" applyBorder="1" applyAlignment="1">
      <alignment vertical="distributed" textRotation="255"/>
    </xf>
    <xf numFmtId="0" fontId="6" fillId="2" borderId="3" xfId="0" applyFont="1" applyFill="1" applyBorder="1" applyAlignment="1">
      <alignment vertical="distributed" textRotation="255"/>
    </xf>
    <xf numFmtId="0" fontId="5" fillId="2" borderId="18" xfId="0" applyFont="1" applyFill="1" applyBorder="1" applyAlignment="1">
      <alignment horizontal="center" vertical="center"/>
    </xf>
    <xf numFmtId="0" fontId="5" fillId="2" borderId="2" xfId="0" applyFont="1" applyFill="1" applyBorder="1" applyAlignment="1">
      <alignment vertical="distributed" textRotation="255"/>
    </xf>
    <xf numFmtId="0" fontId="5" fillId="2" borderId="3" xfId="0" applyFont="1" applyFill="1" applyBorder="1" applyAlignment="1">
      <alignment vertical="distributed" textRotation="255"/>
    </xf>
    <xf numFmtId="0" fontId="5" fillId="2" borderId="0" xfId="0" applyFont="1" applyFill="1" applyBorder="1" applyAlignment="1">
      <alignment vertical="distributed" textRotation="255"/>
    </xf>
    <xf numFmtId="0" fontId="5" fillId="2" borderId="5" xfId="0" applyFont="1" applyFill="1" applyBorder="1" applyAlignment="1">
      <alignment vertical="distributed" textRotation="255"/>
    </xf>
    <xf numFmtId="0" fontId="3" fillId="2" borderId="5" xfId="0" applyFont="1" applyFill="1" applyBorder="1" applyAlignment="1">
      <alignment horizontal="center"/>
    </xf>
    <xf numFmtId="0" fontId="3" fillId="2" borderId="8" xfId="0" applyFont="1" applyFill="1" applyBorder="1" applyAlignment="1">
      <alignment horizontal="center" vertical="center"/>
    </xf>
    <xf numFmtId="0" fontId="3" fillId="2" borderId="9" xfId="0" applyFont="1" applyFill="1" applyBorder="1" applyAlignment="1">
      <alignment horizontal="center"/>
    </xf>
    <xf numFmtId="0" fontId="3" fillId="0" borderId="0" xfId="0" applyFont="1" applyAlignment="1">
      <alignment horizontal="center" vertical="distributed" textRotation="255"/>
    </xf>
    <xf numFmtId="0" fontId="3" fillId="0" borderId="0" xfId="0" applyFont="1" applyAlignment="1">
      <alignment horizontal="center" vertical="distributed"/>
    </xf>
    <xf numFmtId="0" fontId="8" fillId="0" borderId="20" xfId="0" applyFont="1" applyBorder="1" applyAlignment="1">
      <alignment/>
    </xf>
    <xf numFmtId="0" fontId="8" fillId="0" borderId="0" xfId="0" applyFont="1" applyAlignment="1">
      <alignment/>
    </xf>
    <xf numFmtId="0" fontId="8" fillId="0" borderId="0" xfId="0" applyFont="1" applyFill="1" applyBorder="1" applyAlignment="1">
      <alignment/>
    </xf>
    <xf numFmtId="0" fontId="3" fillId="0" borderId="1" xfId="0" applyFont="1" applyFill="1" applyBorder="1" applyAlignment="1">
      <alignment/>
    </xf>
    <xf numFmtId="0" fontId="0" fillId="0" borderId="1" xfId="0" applyBorder="1" applyAlignment="1">
      <alignment/>
    </xf>
    <xf numFmtId="0" fontId="3" fillId="2" borderId="8" xfId="0" applyFont="1" applyFill="1" applyBorder="1" applyAlignment="1">
      <alignment vertical="distributed" textRotation="255"/>
    </xf>
    <xf numFmtId="0" fontId="0" fillId="0" borderId="4" xfId="0" applyBorder="1" applyAlignment="1">
      <alignment/>
    </xf>
    <xf numFmtId="0" fontId="0" fillId="0" borderId="10" xfId="0" applyBorder="1" applyAlignment="1">
      <alignment/>
    </xf>
    <xf numFmtId="176" fontId="9" fillId="0" borderId="4" xfId="0" applyNumberFormat="1" applyFont="1" applyBorder="1" applyAlignment="1">
      <alignment/>
    </xf>
    <xf numFmtId="176" fontId="9" fillId="0" borderId="14" xfId="0" applyNumberFormat="1" applyFont="1" applyBorder="1" applyAlignment="1">
      <alignment/>
    </xf>
    <xf numFmtId="176" fontId="10" fillId="0" borderId="4" xfId="0" applyNumberFormat="1" applyFont="1" applyBorder="1" applyAlignment="1">
      <alignment/>
    </xf>
    <xf numFmtId="176" fontId="10" fillId="0" borderId="14" xfId="0" applyNumberFormat="1" applyFont="1" applyBorder="1" applyAlignment="1">
      <alignment/>
    </xf>
    <xf numFmtId="176" fontId="10" fillId="0" borderId="22" xfId="0" applyNumberFormat="1" applyFont="1" applyBorder="1" applyAlignment="1">
      <alignment/>
    </xf>
    <xf numFmtId="176" fontId="9" fillId="0" borderId="4" xfId="0" applyNumberFormat="1" applyFont="1" applyBorder="1" applyAlignment="1">
      <alignment horizontal="right"/>
    </xf>
    <xf numFmtId="176" fontId="9" fillId="0" borderId="14" xfId="0" applyNumberFormat="1" applyFont="1" applyBorder="1" applyAlignment="1">
      <alignment horizontal="right"/>
    </xf>
    <xf numFmtId="176" fontId="10" fillId="0" borderId="4" xfId="0" applyNumberFormat="1" applyFont="1" applyBorder="1" applyAlignment="1">
      <alignment horizontal="right"/>
    </xf>
    <xf numFmtId="176" fontId="10" fillId="0" borderId="14" xfId="0" applyNumberFormat="1" applyFont="1" applyBorder="1" applyAlignment="1">
      <alignment horizontal="right"/>
    </xf>
    <xf numFmtId="176" fontId="10" fillId="0" borderId="10" xfId="0" applyNumberFormat="1" applyFont="1" applyBorder="1" applyAlignment="1">
      <alignment horizontal="right"/>
    </xf>
    <xf numFmtId="176" fontId="10" fillId="0" borderId="22" xfId="0" applyNumberFormat="1" applyFont="1" applyBorder="1" applyAlignment="1">
      <alignment horizontal="right"/>
    </xf>
    <xf numFmtId="38" fontId="9" fillId="0" borderId="4" xfId="16" applyFont="1" applyBorder="1" applyAlignment="1">
      <alignment vertical="center"/>
    </xf>
    <xf numFmtId="38" fontId="9" fillId="0" borderId="2" xfId="16" applyFont="1" applyBorder="1" applyAlignment="1">
      <alignment vertical="center"/>
    </xf>
    <xf numFmtId="38" fontId="9" fillId="0" borderId="0" xfId="16" applyFont="1" applyAlignment="1">
      <alignment vertical="center"/>
    </xf>
    <xf numFmtId="38" fontId="9" fillId="0" borderId="10" xfId="16" applyFont="1" applyBorder="1" applyAlignment="1">
      <alignment vertical="center"/>
    </xf>
    <xf numFmtId="38" fontId="9" fillId="0" borderId="3" xfId="16" applyFont="1" applyBorder="1" applyAlignment="1">
      <alignment vertical="center"/>
    </xf>
    <xf numFmtId="38" fontId="9" fillId="0" borderId="5" xfId="16" applyFont="1" applyBorder="1" applyAlignment="1">
      <alignment vertical="center"/>
    </xf>
    <xf numFmtId="176" fontId="9" fillId="0" borderId="4" xfId="0" applyNumberFormat="1" applyFont="1" applyBorder="1" applyAlignment="1">
      <alignment horizontal="right" vertical="center"/>
    </xf>
    <xf numFmtId="176" fontId="9" fillId="0" borderId="14" xfId="0" applyNumberFormat="1" applyFont="1" applyBorder="1" applyAlignment="1">
      <alignment horizontal="right" vertical="center"/>
    </xf>
    <xf numFmtId="176" fontId="9" fillId="0" borderId="10" xfId="0" applyNumberFormat="1" applyFont="1" applyBorder="1" applyAlignment="1">
      <alignment horizontal="right" vertical="center"/>
    </xf>
    <xf numFmtId="176" fontId="9" fillId="0" borderId="22" xfId="0" applyNumberFormat="1" applyFont="1" applyBorder="1" applyAlignment="1">
      <alignment horizontal="right" vertical="center"/>
    </xf>
    <xf numFmtId="176" fontId="9" fillId="0" borderId="4" xfId="16" applyNumberFormat="1" applyFont="1" applyBorder="1" applyAlignment="1">
      <alignment horizontal="right"/>
    </xf>
    <xf numFmtId="176" fontId="9" fillId="0" borderId="14" xfId="16" applyNumberFormat="1" applyFont="1" applyBorder="1" applyAlignment="1">
      <alignment horizontal="right"/>
    </xf>
    <xf numFmtId="176" fontId="10" fillId="0" borderId="10" xfId="16" applyNumberFormat="1" applyFont="1" applyBorder="1" applyAlignment="1">
      <alignment horizontal="right"/>
    </xf>
    <xf numFmtId="176" fontId="10" fillId="0" borderId="22" xfId="16" applyNumberFormat="1" applyFont="1" applyBorder="1" applyAlignment="1">
      <alignment horizontal="right"/>
    </xf>
    <xf numFmtId="176" fontId="10" fillId="0" borderId="4" xfId="16" applyNumberFormat="1" applyFont="1" applyBorder="1" applyAlignment="1">
      <alignment horizontal="right"/>
    </xf>
    <xf numFmtId="176" fontId="10" fillId="0" borderId="14" xfId="16" applyNumberFormat="1" applyFont="1" applyBorder="1" applyAlignment="1">
      <alignment horizontal="right"/>
    </xf>
    <xf numFmtId="176" fontId="9" fillId="0" borderId="13" xfId="16" applyNumberFormat="1" applyFont="1" applyBorder="1" applyAlignment="1">
      <alignment horizontal="right"/>
    </xf>
    <xf numFmtId="176" fontId="9" fillId="0" borderId="23" xfId="16" applyNumberFormat="1" applyFont="1" applyBorder="1" applyAlignment="1">
      <alignment horizontal="righ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11</xdr:row>
      <xdr:rowOff>57150</xdr:rowOff>
    </xdr:from>
    <xdr:to>
      <xdr:col>1</xdr:col>
      <xdr:colOff>95250</xdr:colOff>
      <xdr:row>13</xdr:row>
      <xdr:rowOff>9525</xdr:rowOff>
    </xdr:to>
    <xdr:sp>
      <xdr:nvSpPr>
        <xdr:cNvPr id="1" name="AutoShape 21"/>
        <xdr:cNvSpPr>
          <a:spLocks/>
        </xdr:cNvSpPr>
      </xdr:nvSpPr>
      <xdr:spPr>
        <a:xfrm>
          <a:off x="990600" y="2419350"/>
          <a:ext cx="76200" cy="42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13</xdr:row>
      <xdr:rowOff>66675</xdr:rowOff>
    </xdr:from>
    <xdr:to>
      <xdr:col>1</xdr:col>
      <xdr:colOff>104775</xdr:colOff>
      <xdr:row>15</xdr:row>
      <xdr:rowOff>19050</xdr:rowOff>
    </xdr:to>
    <xdr:sp>
      <xdr:nvSpPr>
        <xdr:cNvPr id="2" name="AutoShape 22"/>
        <xdr:cNvSpPr>
          <a:spLocks/>
        </xdr:cNvSpPr>
      </xdr:nvSpPr>
      <xdr:spPr>
        <a:xfrm>
          <a:off x="1000125" y="2905125"/>
          <a:ext cx="76200" cy="42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15</xdr:row>
      <xdr:rowOff>57150</xdr:rowOff>
    </xdr:from>
    <xdr:to>
      <xdr:col>1</xdr:col>
      <xdr:colOff>95250</xdr:colOff>
      <xdr:row>17</xdr:row>
      <xdr:rowOff>9525</xdr:rowOff>
    </xdr:to>
    <xdr:sp>
      <xdr:nvSpPr>
        <xdr:cNvPr id="3" name="AutoShape 23"/>
        <xdr:cNvSpPr>
          <a:spLocks/>
        </xdr:cNvSpPr>
      </xdr:nvSpPr>
      <xdr:spPr>
        <a:xfrm>
          <a:off x="990600" y="3371850"/>
          <a:ext cx="76200" cy="42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18</xdr:row>
      <xdr:rowOff>57150</xdr:rowOff>
    </xdr:from>
    <xdr:to>
      <xdr:col>1</xdr:col>
      <xdr:colOff>95250</xdr:colOff>
      <xdr:row>20</xdr:row>
      <xdr:rowOff>171450</xdr:rowOff>
    </xdr:to>
    <xdr:sp>
      <xdr:nvSpPr>
        <xdr:cNvPr id="4" name="AutoShape 24"/>
        <xdr:cNvSpPr>
          <a:spLocks/>
        </xdr:cNvSpPr>
      </xdr:nvSpPr>
      <xdr:spPr>
        <a:xfrm>
          <a:off x="990600" y="4086225"/>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7</xdr:row>
      <xdr:rowOff>57150</xdr:rowOff>
    </xdr:from>
    <xdr:to>
      <xdr:col>1</xdr:col>
      <xdr:colOff>95250</xdr:colOff>
      <xdr:row>9</xdr:row>
      <xdr:rowOff>9525</xdr:rowOff>
    </xdr:to>
    <xdr:sp>
      <xdr:nvSpPr>
        <xdr:cNvPr id="5" name="AutoShape 25"/>
        <xdr:cNvSpPr>
          <a:spLocks/>
        </xdr:cNvSpPr>
      </xdr:nvSpPr>
      <xdr:spPr>
        <a:xfrm>
          <a:off x="990600" y="1466850"/>
          <a:ext cx="76200" cy="42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14</xdr:row>
      <xdr:rowOff>85725</xdr:rowOff>
    </xdr:from>
    <xdr:to>
      <xdr:col>1</xdr:col>
      <xdr:colOff>104775</xdr:colOff>
      <xdr:row>23</xdr:row>
      <xdr:rowOff>123825</xdr:rowOff>
    </xdr:to>
    <xdr:sp>
      <xdr:nvSpPr>
        <xdr:cNvPr id="1" name="AutoShape 2"/>
        <xdr:cNvSpPr>
          <a:spLocks/>
        </xdr:cNvSpPr>
      </xdr:nvSpPr>
      <xdr:spPr>
        <a:xfrm>
          <a:off x="1400175" y="3238500"/>
          <a:ext cx="76200" cy="2009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13</xdr:row>
      <xdr:rowOff>66675</xdr:rowOff>
    </xdr:from>
    <xdr:to>
      <xdr:col>3</xdr:col>
      <xdr:colOff>76200</xdr:colOff>
      <xdr:row>16</xdr:row>
      <xdr:rowOff>95250</xdr:rowOff>
    </xdr:to>
    <xdr:sp>
      <xdr:nvSpPr>
        <xdr:cNvPr id="2" name="AutoShape 3"/>
        <xdr:cNvSpPr>
          <a:spLocks/>
        </xdr:cNvSpPr>
      </xdr:nvSpPr>
      <xdr:spPr>
        <a:xfrm>
          <a:off x="1666875" y="3000375"/>
          <a:ext cx="76200" cy="685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17</xdr:row>
      <xdr:rowOff>76200</xdr:rowOff>
    </xdr:from>
    <xdr:to>
      <xdr:col>3</xdr:col>
      <xdr:colOff>76200</xdr:colOff>
      <xdr:row>22</xdr:row>
      <xdr:rowOff>133350</xdr:rowOff>
    </xdr:to>
    <xdr:sp>
      <xdr:nvSpPr>
        <xdr:cNvPr id="3" name="AutoShape 4"/>
        <xdr:cNvSpPr>
          <a:spLocks/>
        </xdr:cNvSpPr>
      </xdr:nvSpPr>
      <xdr:spPr>
        <a:xfrm>
          <a:off x="1666875" y="3886200"/>
          <a:ext cx="76200" cy="1152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5</xdr:row>
      <xdr:rowOff>66675</xdr:rowOff>
    </xdr:from>
    <xdr:to>
      <xdr:col>1</xdr:col>
      <xdr:colOff>95250</xdr:colOff>
      <xdr:row>11</xdr:row>
      <xdr:rowOff>9525</xdr:rowOff>
    </xdr:to>
    <xdr:sp>
      <xdr:nvSpPr>
        <xdr:cNvPr id="4" name="AutoShape 5"/>
        <xdr:cNvSpPr>
          <a:spLocks/>
        </xdr:cNvSpPr>
      </xdr:nvSpPr>
      <xdr:spPr>
        <a:xfrm>
          <a:off x="1390650" y="1247775"/>
          <a:ext cx="76200" cy="12573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42</xdr:row>
      <xdr:rowOff>57150</xdr:rowOff>
    </xdr:from>
    <xdr:to>
      <xdr:col>1</xdr:col>
      <xdr:colOff>161925</xdr:colOff>
      <xdr:row>52</xdr:row>
      <xdr:rowOff>104775</xdr:rowOff>
    </xdr:to>
    <xdr:sp>
      <xdr:nvSpPr>
        <xdr:cNvPr id="1" name="AutoShape 1"/>
        <xdr:cNvSpPr>
          <a:spLocks/>
        </xdr:cNvSpPr>
      </xdr:nvSpPr>
      <xdr:spPr>
        <a:xfrm>
          <a:off x="238125" y="7620000"/>
          <a:ext cx="104775" cy="1857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34</xdr:row>
      <xdr:rowOff>38100</xdr:rowOff>
    </xdr:from>
    <xdr:to>
      <xdr:col>1</xdr:col>
      <xdr:colOff>152400</xdr:colOff>
      <xdr:row>40</xdr:row>
      <xdr:rowOff>95250</xdr:rowOff>
    </xdr:to>
    <xdr:sp>
      <xdr:nvSpPr>
        <xdr:cNvPr id="2" name="AutoShape 2"/>
        <xdr:cNvSpPr>
          <a:spLocks/>
        </xdr:cNvSpPr>
      </xdr:nvSpPr>
      <xdr:spPr>
        <a:xfrm>
          <a:off x="238125" y="6153150"/>
          <a:ext cx="95250" cy="1143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7</xdr:row>
      <xdr:rowOff>57150</xdr:rowOff>
    </xdr:from>
    <xdr:to>
      <xdr:col>1</xdr:col>
      <xdr:colOff>123825</xdr:colOff>
      <xdr:row>32</xdr:row>
      <xdr:rowOff>95250</xdr:rowOff>
    </xdr:to>
    <xdr:sp>
      <xdr:nvSpPr>
        <xdr:cNvPr id="3" name="AutoShape 3"/>
        <xdr:cNvSpPr>
          <a:spLocks/>
        </xdr:cNvSpPr>
      </xdr:nvSpPr>
      <xdr:spPr>
        <a:xfrm>
          <a:off x="228600" y="1295400"/>
          <a:ext cx="76200" cy="4552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85725</xdr:rowOff>
    </xdr:from>
    <xdr:to>
      <xdr:col>1</xdr:col>
      <xdr:colOff>161925</xdr:colOff>
      <xdr:row>29</xdr:row>
      <xdr:rowOff>104775</xdr:rowOff>
    </xdr:to>
    <xdr:sp>
      <xdr:nvSpPr>
        <xdr:cNvPr id="1" name="AutoShape 1"/>
        <xdr:cNvSpPr>
          <a:spLocks/>
        </xdr:cNvSpPr>
      </xdr:nvSpPr>
      <xdr:spPr>
        <a:xfrm>
          <a:off x="342900" y="790575"/>
          <a:ext cx="85725" cy="4533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31</xdr:row>
      <xdr:rowOff>57150</xdr:rowOff>
    </xdr:from>
    <xdr:to>
      <xdr:col>1</xdr:col>
      <xdr:colOff>161925</xdr:colOff>
      <xdr:row>37</xdr:row>
      <xdr:rowOff>104775</xdr:rowOff>
    </xdr:to>
    <xdr:sp>
      <xdr:nvSpPr>
        <xdr:cNvPr id="2" name="AutoShape 2"/>
        <xdr:cNvSpPr>
          <a:spLocks/>
        </xdr:cNvSpPr>
      </xdr:nvSpPr>
      <xdr:spPr>
        <a:xfrm>
          <a:off x="352425" y="5638800"/>
          <a:ext cx="76200" cy="11334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39</xdr:row>
      <xdr:rowOff>57150</xdr:rowOff>
    </xdr:from>
    <xdr:to>
      <xdr:col>1</xdr:col>
      <xdr:colOff>142875</xdr:colOff>
      <xdr:row>49</xdr:row>
      <xdr:rowOff>123825</xdr:rowOff>
    </xdr:to>
    <xdr:sp>
      <xdr:nvSpPr>
        <xdr:cNvPr id="3" name="AutoShape 3"/>
        <xdr:cNvSpPr>
          <a:spLocks/>
        </xdr:cNvSpPr>
      </xdr:nvSpPr>
      <xdr:spPr>
        <a:xfrm>
          <a:off x="333375" y="7086600"/>
          <a:ext cx="76200" cy="1876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28"/>
  <sheetViews>
    <sheetView showGridLines="0" tabSelected="1" zoomScale="90" zoomScaleNormal="90" workbookViewId="0" topLeftCell="A1">
      <pane xSplit="3" ySplit="5" topLeftCell="D6" activePane="bottomRight" state="frozen"/>
      <selection pane="topLeft" activeCell="A1" sqref="A1"/>
      <selection pane="topRight" activeCell="D1" sqref="D1"/>
      <selection pane="bottomLeft" activeCell="A6" sqref="A6"/>
      <selection pane="bottomRight" activeCell="I12" sqref="I12"/>
    </sheetView>
  </sheetViews>
  <sheetFormatPr defaultColWidth="9.00390625" defaultRowHeight="13.5"/>
  <cols>
    <col min="1" max="1" width="12.75390625" style="1" customWidth="1"/>
    <col min="2" max="2" width="2.375" style="1" customWidth="1"/>
    <col min="3" max="3" width="14.625" style="1" customWidth="1"/>
    <col min="4" max="8" width="16.25390625" style="1" customWidth="1"/>
    <col min="9" max="16384" width="9.00390625" style="1" customWidth="1"/>
  </cols>
  <sheetData>
    <row r="1" spans="1:8" ht="18" customHeight="1" thickBot="1">
      <c r="A1" s="13" t="s">
        <v>134</v>
      </c>
      <c r="B1" s="13"/>
      <c r="C1" s="13"/>
      <c r="D1" s="14"/>
      <c r="E1" s="14"/>
      <c r="F1" s="14"/>
      <c r="G1" s="14"/>
      <c r="H1" s="14"/>
    </row>
    <row r="2" spans="1:8" ht="14.25" customHeight="1" thickTop="1">
      <c r="A2" s="78" t="s">
        <v>38</v>
      </c>
      <c r="B2" s="78"/>
      <c r="C2" s="79"/>
      <c r="D2" s="40" t="s">
        <v>160</v>
      </c>
      <c r="E2" s="40" t="s">
        <v>163</v>
      </c>
      <c r="F2" s="40" t="s">
        <v>39</v>
      </c>
      <c r="G2" s="40" t="s">
        <v>163</v>
      </c>
      <c r="H2" s="41" t="s">
        <v>163</v>
      </c>
    </row>
    <row r="3" spans="1:8" ht="14.25" customHeight="1">
      <c r="A3" s="80"/>
      <c r="B3" s="80"/>
      <c r="C3" s="81"/>
      <c r="D3" s="43" t="s">
        <v>40</v>
      </c>
      <c r="E3" s="43" t="s">
        <v>40</v>
      </c>
      <c r="F3" s="43" t="s">
        <v>41</v>
      </c>
      <c r="G3" s="43" t="s">
        <v>40</v>
      </c>
      <c r="H3" s="44" t="s">
        <v>40</v>
      </c>
    </row>
    <row r="4" spans="1:8" ht="13.5">
      <c r="A4" s="82"/>
      <c r="B4" s="82"/>
      <c r="C4" s="83"/>
      <c r="D4" s="46" t="s">
        <v>42</v>
      </c>
      <c r="E4" s="46" t="s">
        <v>42</v>
      </c>
      <c r="F4" s="46" t="s">
        <v>42</v>
      </c>
      <c r="G4" s="46" t="s">
        <v>43</v>
      </c>
      <c r="H4" s="47" t="s">
        <v>44</v>
      </c>
    </row>
    <row r="5" spans="1:8" s="11" customFormat="1" ht="13.5" customHeight="1">
      <c r="A5" s="85"/>
      <c r="B5" s="85"/>
      <c r="C5" s="86"/>
      <c r="D5" s="15" t="s">
        <v>13</v>
      </c>
      <c r="E5" s="15" t="s">
        <v>13</v>
      </c>
      <c r="F5" s="15" t="s">
        <v>13</v>
      </c>
      <c r="G5" s="15" t="s">
        <v>13</v>
      </c>
      <c r="H5" s="16" t="s">
        <v>45</v>
      </c>
    </row>
    <row r="6" spans="1:8" ht="18.75" customHeight="1">
      <c r="A6" s="76" t="s">
        <v>29</v>
      </c>
      <c r="B6" s="76"/>
      <c r="C6" s="77"/>
      <c r="D6" s="179">
        <v>134</v>
      </c>
      <c r="E6" s="179">
        <v>133</v>
      </c>
      <c r="F6" s="179">
        <v>7</v>
      </c>
      <c r="G6" s="179">
        <v>119</v>
      </c>
      <c r="H6" s="180">
        <v>128</v>
      </c>
    </row>
    <row r="7" spans="1:8" ht="18.75" customHeight="1">
      <c r="A7" s="76" t="s">
        <v>46</v>
      </c>
      <c r="B7" s="76"/>
      <c r="C7" s="77" t="s">
        <v>46</v>
      </c>
      <c r="D7" s="179">
        <v>2</v>
      </c>
      <c r="E7" s="179">
        <v>2</v>
      </c>
      <c r="F7" s="179">
        <v>0</v>
      </c>
      <c r="G7" s="179">
        <v>0</v>
      </c>
      <c r="H7" s="180">
        <v>0</v>
      </c>
    </row>
    <row r="8" spans="1:8" ht="18.75" customHeight="1">
      <c r="A8" s="84" t="s">
        <v>124</v>
      </c>
      <c r="B8" s="9"/>
      <c r="C8" s="17" t="s">
        <v>62</v>
      </c>
      <c r="D8" s="179">
        <v>4</v>
      </c>
      <c r="E8" s="179">
        <v>4</v>
      </c>
      <c r="F8" s="179">
        <v>0</v>
      </c>
      <c r="G8" s="179">
        <v>1</v>
      </c>
      <c r="H8" s="180">
        <v>1</v>
      </c>
    </row>
    <row r="9" spans="1:8" ht="18.75" customHeight="1">
      <c r="A9" s="84"/>
      <c r="B9" s="9"/>
      <c r="C9" s="17" t="s">
        <v>63</v>
      </c>
      <c r="D9" s="179">
        <v>76</v>
      </c>
      <c r="E9" s="179">
        <v>77</v>
      </c>
      <c r="F9" s="179">
        <v>6</v>
      </c>
      <c r="G9" s="179">
        <v>31</v>
      </c>
      <c r="H9" s="180">
        <v>71</v>
      </c>
    </row>
    <row r="10" spans="1:8" ht="18.75" customHeight="1">
      <c r="A10" s="76" t="s">
        <v>50</v>
      </c>
      <c r="B10" s="76"/>
      <c r="C10" s="77" t="s">
        <v>122</v>
      </c>
      <c r="D10" s="179">
        <v>1</v>
      </c>
      <c r="E10" s="179">
        <v>1</v>
      </c>
      <c r="F10" s="179">
        <v>0</v>
      </c>
      <c r="G10" s="179">
        <v>0</v>
      </c>
      <c r="H10" s="180">
        <v>0</v>
      </c>
    </row>
    <row r="11" spans="1:8" ht="18.75" customHeight="1">
      <c r="A11" s="76" t="s">
        <v>51</v>
      </c>
      <c r="B11" s="76"/>
      <c r="C11" s="77" t="s">
        <v>123</v>
      </c>
      <c r="D11" s="179">
        <v>18</v>
      </c>
      <c r="E11" s="179">
        <v>15</v>
      </c>
      <c r="F11" s="179">
        <v>2</v>
      </c>
      <c r="G11" s="179">
        <v>9</v>
      </c>
      <c r="H11" s="180">
        <v>11</v>
      </c>
    </row>
    <row r="12" spans="1:8" ht="18.75" customHeight="1">
      <c r="A12" s="76" t="s">
        <v>125</v>
      </c>
      <c r="B12" s="9"/>
      <c r="C12" s="17" t="s">
        <v>127</v>
      </c>
      <c r="D12" s="179">
        <v>10</v>
      </c>
      <c r="E12" s="179">
        <v>10</v>
      </c>
      <c r="F12" s="179">
        <v>7</v>
      </c>
      <c r="G12" s="179">
        <v>4</v>
      </c>
      <c r="H12" s="180">
        <v>9</v>
      </c>
    </row>
    <row r="13" spans="1:8" ht="18.75" customHeight="1">
      <c r="A13" s="76"/>
      <c r="B13" s="9"/>
      <c r="C13" s="17" t="s">
        <v>65</v>
      </c>
      <c r="D13" s="179">
        <v>2</v>
      </c>
      <c r="E13" s="179">
        <v>2</v>
      </c>
      <c r="F13" s="179">
        <v>0</v>
      </c>
      <c r="G13" s="179">
        <v>0</v>
      </c>
      <c r="H13" s="180">
        <v>1</v>
      </c>
    </row>
    <row r="14" spans="1:8" ht="18.75" customHeight="1">
      <c r="A14" s="87" t="s">
        <v>126</v>
      </c>
      <c r="B14" s="9"/>
      <c r="C14" s="17" t="s">
        <v>128</v>
      </c>
      <c r="D14" s="179">
        <v>2</v>
      </c>
      <c r="E14" s="179">
        <v>2</v>
      </c>
      <c r="F14" s="179">
        <v>0</v>
      </c>
      <c r="G14" s="179">
        <v>0</v>
      </c>
      <c r="H14" s="180">
        <v>0</v>
      </c>
    </row>
    <row r="15" spans="1:8" ht="18.75" customHeight="1">
      <c r="A15" s="87"/>
      <c r="B15" s="9"/>
      <c r="C15" s="17" t="s">
        <v>129</v>
      </c>
      <c r="D15" s="179">
        <v>3</v>
      </c>
      <c r="E15" s="179">
        <v>3</v>
      </c>
      <c r="F15" s="179">
        <v>2</v>
      </c>
      <c r="G15" s="179">
        <v>0</v>
      </c>
      <c r="H15" s="180">
        <v>2</v>
      </c>
    </row>
    <row r="16" spans="1:8" ht="18.75" customHeight="1">
      <c r="A16" s="87" t="s">
        <v>59</v>
      </c>
      <c r="B16" s="9"/>
      <c r="C16" s="17" t="s">
        <v>130</v>
      </c>
      <c r="D16" s="179">
        <v>8</v>
      </c>
      <c r="E16" s="179">
        <v>5</v>
      </c>
      <c r="F16" s="179">
        <v>0</v>
      </c>
      <c r="G16" s="179">
        <v>0</v>
      </c>
      <c r="H16" s="180">
        <v>1</v>
      </c>
    </row>
    <row r="17" spans="1:8" ht="18.75" customHeight="1">
      <c r="A17" s="87"/>
      <c r="B17" s="9"/>
      <c r="C17" s="18" t="s">
        <v>131</v>
      </c>
      <c r="D17" s="179">
        <v>3</v>
      </c>
      <c r="E17" s="179">
        <v>3</v>
      </c>
      <c r="F17" s="179">
        <v>0</v>
      </c>
      <c r="G17" s="179">
        <v>1</v>
      </c>
      <c r="H17" s="180">
        <v>2</v>
      </c>
    </row>
    <row r="18" spans="1:8" ht="18.75" customHeight="1">
      <c r="A18" s="76" t="s">
        <v>47</v>
      </c>
      <c r="B18" s="76"/>
      <c r="C18" s="77" t="s">
        <v>47</v>
      </c>
      <c r="D18" s="179">
        <v>37</v>
      </c>
      <c r="E18" s="179">
        <v>37</v>
      </c>
      <c r="F18" s="179">
        <v>2</v>
      </c>
      <c r="G18" s="179">
        <v>6</v>
      </c>
      <c r="H18" s="180">
        <v>31</v>
      </c>
    </row>
    <row r="19" spans="1:8" ht="18.75" customHeight="1">
      <c r="A19" s="76" t="s">
        <v>133</v>
      </c>
      <c r="B19" s="9"/>
      <c r="C19" s="17" t="s">
        <v>66</v>
      </c>
      <c r="D19" s="179">
        <v>35</v>
      </c>
      <c r="E19" s="179">
        <v>32</v>
      </c>
      <c r="F19" s="179">
        <v>3</v>
      </c>
      <c r="G19" s="179">
        <v>3</v>
      </c>
      <c r="H19" s="180">
        <v>24</v>
      </c>
    </row>
    <row r="20" spans="1:8" ht="18.75" customHeight="1">
      <c r="A20" s="76"/>
      <c r="B20" s="9"/>
      <c r="C20" s="17" t="s">
        <v>67</v>
      </c>
      <c r="D20" s="179">
        <v>0</v>
      </c>
      <c r="E20" s="179">
        <v>0</v>
      </c>
      <c r="F20" s="179">
        <v>0</v>
      </c>
      <c r="G20" s="179">
        <v>0</v>
      </c>
      <c r="H20" s="180">
        <v>0</v>
      </c>
    </row>
    <row r="21" spans="1:8" ht="18.75" customHeight="1">
      <c r="A21" s="76"/>
      <c r="B21" s="9"/>
      <c r="C21" s="17" t="s">
        <v>132</v>
      </c>
      <c r="D21" s="179">
        <v>4</v>
      </c>
      <c r="E21" s="179">
        <v>5</v>
      </c>
      <c r="F21" s="179">
        <v>4</v>
      </c>
      <c r="G21" s="179">
        <v>0</v>
      </c>
      <c r="H21" s="180">
        <v>4</v>
      </c>
    </row>
    <row r="22" spans="1:8" ht="18.75" customHeight="1" hidden="1">
      <c r="A22" s="76"/>
      <c r="B22" s="76"/>
      <c r="C22" s="77"/>
      <c r="D22" s="179"/>
      <c r="E22" s="179"/>
      <c r="F22" s="179"/>
      <c r="G22" s="179"/>
      <c r="H22" s="180"/>
    </row>
    <row r="23" spans="1:8" s="8" customFormat="1" ht="18.75" customHeight="1">
      <c r="A23" s="76" t="s">
        <v>11</v>
      </c>
      <c r="B23" s="76"/>
      <c r="C23" s="77" t="s">
        <v>11</v>
      </c>
      <c r="D23" s="179">
        <v>339</v>
      </c>
      <c r="E23" s="179">
        <v>331</v>
      </c>
      <c r="F23" s="179">
        <v>33</v>
      </c>
      <c r="G23" s="179">
        <v>174</v>
      </c>
      <c r="H23" s="180">
        <v>285</v>
      </c>
    </row>
    <row r="24" spans="1:8" ht="18.75" customHeight="1" hidden="1">
      <c r="A24" s="76"/>
      <c r="B24" s="76"/>
      <c r="C24" s="77"/>
      <c r="D24" s="179"/>
      <c r="E24" s="179"/>
      <c r="F24" s="179"/>
      <c r="G24" s="179"/>
      <c r="H24" s="180"/>
    </row>
    <row r="25" spans="1:8" s="8" customFormat="1" ht="18.75" customHeight="1">
      <c r="A25" s="88" t="s">
        <v>48</v>
      </c>
      <c r="B25" s="88"/>
      <c r="C25" s="89" t="s">
        <v>48</v>
      </c>
      <c r="D25" s="181">
        <v>0</v>
      </c>
      <c r="E25" s="181">
        <v>174</v>
      </c>
      <c r="F25" s="181">
        <v>10</v>
      </c>
      <c r="G25" s="181">
        <v>0</v>
      </c>
      <c r="H25" s="182">
        <v>161</v>
      </c>
    </row>
    <row r="26" spans="1:8" ht="15" customHeight="1">
      <c r="A26" s="10" t="s">
        <v>49</v>
      </c>
      <c r="B26" s="10"/>
      <c r="C26" s="10"/>
      <c r="D26" s="10"/>
      <c r="E26" s="10"/>
      <c r="F26" s="10"/>
      <c r="G26" s="13"/>
      <c r="H26" s="13"/>
    </row>
    <row r="27" spans="1:8" ht="15" customHeight="1">
      <c r="A27" s="13" t="s">
        <v>161</v>
      </c>
      <c r="B27" s="13"/>
      <c r="C27" s="13"/>
      <c r="D27" s="13"/>
      <c r="E27" s="13"/>
      <c r="F27" s="13"/>
      <c r="G27" s="13"/>
      <c r="H27" s="13"/>
    </row>
    <row r="28" spans="1:8" ht="15" customHeight="1">
      <c r="A28" s="13"/>
      <c r="B28" s="13"/>
      <c r="C28" s="13"/>
      <c r="D28" s="13"/>
      <c r="E28" s="13"/>
      <c r="F28" s="13"/>
      <c r="G28" s="13"/>
      <c r="H28" s="13"/>
    </row>
  </sheetData>
  <mergeCells count="16">
    <mergeCell ref="A12:A13"/>
    <mergeCell ref="A14:A15"/>
    <mergeCell ref="A24:C24"/>
    <mergeCell ref="A25:C25"/>
    <mergeCell ref="A22:C22"/>
    <mergeCell ref="A23:C23"/>
    <mergeCell ref="A16:A17"/>
    <mergeCell ref="A19:A21"/>
    <mergeCell ref="A18:C18"/>
    <mergeCell ref="A10:C10"/>
    <mergeCell ref="A11:C11"/>
    <mergeCell ref="A2:C4"/>
    <mergeCell ref="A8:A9"/>
    <mergeCell ref="A5:C5"/>
    <mergeCell ref="A6:C6"/>
    <mergeCell ref="A7:C7"/>
  </mergeCells>
  <printOptions/>
  <pageMargins left="0.7874015748031497" right="0.7874015748031497" top="0.984251968503937" bottom="0.984251968503937" header="0.5118110236220472" footer="0.5118110236220472"/>
  <pageSetup horizontalDpi="600" verticalDpi="600" orientation="landscape" paperSize="9" r:id="rId2"/>
  <headerFooter alignWithMargins="0">
    <oddHeader>&amp;L&amp;"ＭＳ Ｐゴシック,太字"&amp;14酒　　税
&amp;"ＭＳ Ｐゴシック,標準"&amp;12　8-4　免許場数</oddHeader>
  </headerFooter>
  <drawing r:id="rId1"/>
</worksheet>
</file>

<file path=xl/worksheets/sheet2.xml><?xml version="1.0" encoding="utf-8"?>
<worksheet xmlns="http://schemas.openxmlformats.org/spreadsheetml/2006/main" xmlns:r="http://schemas.openxmlformats.org/officeDocument/2006/relationships">
  <dimension ref="A1:C8"/>
  <sheetViews>
    <sheetView showGridLines="0" workbookViewId="0" topLeftCell="A1">
      <selection activeCell="A1" sqref="A1"/>
    </sheetView>
  </sheetViews>
  <sheetFormatPr defaultColWidth="9.00390625" defaultRowHeight="13.5"/>
  <cols>
    <col min="1" max="2" width="16.25390625" style="0" customWidth="1"/>
  </cols>
  <sheetData>
    <row r="1" spans="1:3" ht="14.25" thickBot="1">
      <c r="A1" s="65" t="s">
        <v>52</v>
      </c>
      <c r="B1" s="2"/>
      <c r="C1" s="1"/>
    </row>
    <row r="2" spans="1:3" ht="14.25" thickTop="1">
      <c r="A2" s="79" t="s">
        <v>53</v>
      </c>
      <c r="B2" s="78" t="s">
        <v>43</v>
      </c>
      <c r="C2" s="1"/>
    </row>
    <row r="3" spans="1:3" ht="13.5">
      <c r="A3" s="83"/>
      <c r="B3" s="82"/>
      <c r="C3" s="1"/>
    </row>
    <row r="4" spans="1:3" s="25" customFormat="1" ht="10.5">
      <c r="A4" s="23"/>
      <c r="B4" s="24" t="s">
        <v>13</v>
      </c>
      <c r="C4" s="11"/>
    </row>
    <row r="5" spans="1:3" ht="13.5">
      <c r="A5" s="19" t="s">
        <v>54</v>
      </c>
      <c r="B5" s="20">
        <v>8</v>
      </c>
      <c r="C5" s="1"/>
    </row>
    <row r="6" spans="1:3" ht="13.5">
      <c r="A6" s="5"/>
      <c r="B6" s="1"/>
      <c r="C6" s="1"/>
    </row>
    <row r="7" spans="1:3" ht="13.5">
      <c r="A7" s="21" t="s">
        <v>135</v>
      </c>
      <c r="B7" s="22">
        <v>27</v>
      </c>
      <c r="C7" s="1"/>
    </row>
    <row r="8" spans="1:3" ht="13.5">
      <c r="A8" s="90" t="s">
        <v>161</v>
      </c>
      <c r="B8" s="90"/>
      <c r="C8" s="1"/>
    </row>
  </sheetData>
  <mergeCells count="3">
    <mergeCell ref="A2:A3"/>
    <mergeCell ref="B2:B3"/>
    <mergeCell ref="A8:B8"/>
  </mergeCells>
  <printOptions/>
  <pageMargins left="0.75" right="0.75" top="1.29" bottom="1" header="0.512" footer="0.512"/>
  <pageSetup orientation="landscape" paperSize="9" scale="140" r:id="rId1"/>
  <headerFooter alignWithMargins="0">
    <oddHeader>&amp;L&amp;"ＭＳ Ｐゴシック,太字"&amp;14酒　　税
&amp;"ＭＳ Ｐゴシック,標準"&amp;12　8-4　免許場数</oddHeader>
  </headerFooter>
</worksheet>
</file>

<file path=xl/worksheets/sheet3.xml><?xml version="1.0" encoding="utf-8"?>
<worksheet xmlns="http://schemas.openxmlformats.org/spreadsheetml/2006/main" xmlns:r="http://schemas.openxmlformats.org/officeDocument/2006/relationships">
  <dimension ref="A1:I32"/>
  <sheetViews>
    <sheetView showGridLines="0" zoomScale="80" zoomScaleNormal="80" workbookViewId="0" topLeftCell="A1">
      <pane xSplit="5" ySplit="5" topLeftCell="F6" activePane="bottomRight" state="frozen"/>
      <selection pane="topLeft" activeCell="A1" sqref="A1"/>
      <selection pane="topRight" activeCell="F1" sqref="F1"/>
      <selection pane="bottomLeft" activeCell="A6" sqref="A6"/>
      <selection pane="bottomRight" activeCell="J14" sqref="J14"/>
    </sheetView>
  </sheetViews>
  <sheetFormatPr defaultColWidth="9.00390625" defaultRowHeight="13.5"/>
  <cols>
    <col min="1" max="1" width="18.00390625" style="1" customWidth="1"/>
    <col min="2" max="2" width="1.75390625" style="1" customWidth="1"/>
    <col min="3" max="3" width="2.125" style="1" customWidth="1"/>
    <col min="4" max="4" width="1.12109375" style="1" customWidth="1"/>
    <col min="5" max="5" width="17.625" style="1" customWidth="1"/>
    <col min="6" max="9" width="15.875" style="1" customWidth="1"/>
    <col min="10" max="16384" width="9.00390625" style="1" customWidth="1"/>
  </cols>
  <sheetData>
    <row r="1" spans="1:9" ht="14.25" thickBot="1">
      <c r="A1" s="70" t="s">
        <v>164</v>
      </c>
      <c r="B1" s="70"/>
      <c r="C1" s="70"/>
      <c r="D1" s="70"/>
      <c r="E1" s="70"/>
      <c r="F1" s="70"/>
      <c r="G1" s="2"/>
      <c r="H1" s="2"/>
      <c r="I1" s="2"/>
    </row>
    <row r="2" spans="1:9" ht="21.75" customHeight="1" thickTop="1">
      <c r="A2" s="78" t="s">
        <v>15</v>
      </c>
      <c r="B2" s="78"/>
      <c r="C2" s="78"/>
      <c r="D2" s="78"/>
      <c r="E2" s="79"/>
      <c r="F2" s="71" t="s">
        <v>14</v>
      </c>
      <c r="G2" s="72"/>
      <c r="H2" s="73"/>
      <c r="I2" s="91" t="s">
        <v>5</v>
      </c>
    </row>
    <row r="3" spans="1:9" ht="21.75" customHeight="1">
      <c r="A3" s="80"/>
      <c r="B3" s="80"/>
      <c r="C3" s="80"/>
      <c r="D3" s="80"/>
      <c r="E3" s="81"/>
      <c r="F3" s="48" t="s">
        <v>0</v>
      </c>
      <c r="G3" s="49" t="s">
        <v>2</v>
      </c>
      <c r="H3" s="74" t="s">
        <v>4</v>
      </c>
      <c r="I3" s="92"/>
    </row>
    <row r="4" spans="1:9" ht="21.75" customHeight="1">
      <c r="A4" s="82"/>
      <c r="B4" s="82"/>
      <c r="C4" s="82"/>
      <c r="D4" s="82"/>
      <c r="E4" s="83"/>
      <c r="F4" s="50" t="s">
        <v>155</v>
      </c>
      <c r="G4" s="51" t="s">
        <v>3</v>
      </c>
      <c r="H4" s="67"/>
      <c r="I4" s="93"/>
    </row>
    <row r="5" spans="1:9" s="11" customFormat="1" ht="13.5" customHeight="1">
      <c r="A5" s="52"/>
      <c r="B5" s="52"/>
      <c r="C5" s="52"/>
      <c r="D5" s="52"/>
      <c r="E5" s="23"/>
      <c r="F5" s="53" t="s">
        <v>13</v>
      </c>
      <c r="G5" s="54" t="s">
        <v>13</v>
      </c>
      <c r="H5" s="54" t="s">
        <v>13</v>
      </c>
      <c r="I5" s="66" t="s">
        <v>45</v>
      </c>
    </row>
    <row r="6" spans="1:9" ht="17.25" customHeight="1">
      <c r="A6" s="97" t="s">
        <v>156</v>
      </c>
      <c r="B6" s="27"/>
      <c r="C6" s="95" t="s">
        <v>6</v>
      </c>
      <c r="D6" s="95"/>
      <c r="E6" s="96"/>
      <c r="F6" s="183">
        <v>38</v>
      </c>
      <c r="G6" s="183">
        <v>405</v>
      </c>
      <c r="H6" s="183">
        <v>443</v>
      </c>
      <c r="I6" s="184">
        <v>359</v>
      </c>
    </row>
    <row r="7" spans="1:9" ht="17.25" customHeight="1">
      <c r="A7" s="97"/>
      <c r="B7" s="27"/>
      <c r="C7" s="95" t="s">
        <v>136</v>
      </c>
      <c r="D7" s="95"/>
      <c r="E7" s="96"/>
      <c r="F7" s="183">
        <v>3</v>
      </c>
      <c r="G7" s="183">
        <v>17</v>
      </c>
      <c r="H7" s="183">
        <v>20</v>
      </c>
      <c r="I7" s="184">
        <v>14</v>
      </c>
    </row>
    <row r="8" spans="1:9" ht="17.25" customHeight="1">
      <c r="A8" s="97"/>
      <c r="B8" s="27"/>
      <c r="C8" s="95" t="s">
        <v>7</v>
      </c>
      <c r="D8" s="95"/>
      <c r="E8" s="96"/>
      <c r="F8" s="183">
        <v>0</v>
      </c>
      <c r="G8" s="183">
        <v>5</v>
      </c>
      <c r="H8" s="183">
        <v>5</v>
      </c>
      <c r="I8" s="184">
        <v>2</v>
      </c>
    </row>
    <row r="9" spans="1:9" ht="17.25" customHeight="1">
      <c r="A9" s="97"/>
      <c r="B9" s="27"/>
      <c r="C9" s="95" t="s">
        <v>8</v>
      </c>
      <c r="D9" s="95"/>
      <c r="E9" s="96"/>
      <c r="F9" s="183">
        <v>19</v>
      </c>
      <c r="G9" s="183">
        <v>26</v>
      </c>
      <c r="H9" s="183">
        <v>45</v>
      </c>
      <c r="I9" s="184">
        <v>25</v>
      </c>
    </row>
    <row r="10" spans="1:9" ht="17.25" customHeight="1">
      <c r="A10" s="97"/>
      <c r="B10" s="27"/>
      <c r="C10" s="95" t="s">
        <v>9</v>
      </c>
      <c r="D10" s="95"/>
      <c r="E10" s="96"/>
      <c r="F10" s="183">
        <v>17</v>
      </c>
      <c r="G10" s="183">
        <v>48</v>
      </c>
      <c r="H10" s="183">
        <v>65</v>
      </c>
      <c r="I10" s="184">
        <v>9</v>
      </c>
    </row>
    <row r="11" spans="1:9" ht="17.25" customHeight="1">
      <c r="A11" s="97"/>
      <c r="B11" s="27"/>
      <c r="C11" s="95" t="s">
        <v>10</v>
      </c>
      <c r="D11" s="95"/>
      <c r="E11" s="96"/>
      <c r="F11" s="183">
        <v>7</v>
      </c>
      <c r="G11" s="183">
        <v>1</v>
      </c>
      <c r="H11" s="183">
        <v>8</v>
      </c>
      <c r="I11" s="184">
        <v>7</v>
      </c>
    </row>
    <row r="12" spans="1:9" ht="17.25" customHeight="1">
      <c r="A12" s="31"/>
      <c r="B12" s="12"/>
      <c r="C12" s="12"/>
      <c r="D12" s="12"/>
      <c r="E12" s="5"/>
      <c r="F12" s="183"/>
      <c r="G12" s="183"/>
      <c r="H12" s="183"/>
      <c r="I12" s="184"/>
    </row>
    <row r="13" spans="1:9" ht="17.25" customHeight="1">
      <c r="A13" s="28"/>
      <c r="B13" s="29"/>
      <c r="C13" s="29"/>
      <c r="D13" s="29"/>
      <c r="E13" s="30" t="s">
        <v>11</v>
      </c>
      <c r="F13" s="185">
        <v>84</v>
      </c>
      <c r="G13" s="185">
        <v>502</v>
      </c>
      <c r="H13" s="185">
        <v>586</v>
      </c>
      <c r="I13" s="186">
        <v>416</v>
      </c>
    </row>
    <row r="14" spans="1:9" ht="17.25" customHeight="1">
      <c r="A14" s="26"/>
      <c r="B14" s="12"/>
      <c r="C14" s="12"/>
      <c r="D14" s="12"/>
      <c r="E14" s="6" t="s">
        <v>16</v>
      </c>
      <c r="F14" s="183">
        <v>0</v>
      </c>
      <c r="G14" s="183">
        <v>0</v>
      </c>
      <c r="H14" s="183">
        <v>9834</v>
      </c>
      <c r="I14" s="184">
        <v>7543</v>
      </c>
    </row>
    <row r="15" spans="1:9" ht="17.25" customHeight="1">
      <c r="A15" s="26"/>
      <c r="B15" s="12"/>
      <c r="C15" s="26" t="s">
        <v>19</v>
      </c>
      <c r="D15" s="12"/>
      <c r="E15" s="6" t="s">
        <v>17</v>
      </c>
      <c r="F15" s="183">
        <v>0</v>
      </c>
      <c r="G15" s="183">
        <v>0</v>
      </c>
      <c r="H15" s="183">
        <v>198</v>
      </c>
      <c r="I15" s="184">
        <v>45</v>
      </c>
    </row>
    <row r="16" spans="1:9" ht="17.25" customHeight="1">
      <c r="A16" s="26"/>
      <c r="B16" s="12"/>
      <c r="C16" s="26" t="s">
        <v>20</v>
      </c>
      <c r="D16" s="12"/>
      <c r="E16" s="6" t="s">
        <v>18</v>
      </c>
      <c r="F16" s="183">
        <v>0</v>
      </c>
      <c r="G16" s="183">
        <v>0</v>
      </c>
      <c r="H16" s="183">
        <v>0</v>
      </c>
      <c r="I16" s="184">
        <v>0</v>
      </c>
    </row>
    <row r="17" spans="1:9" ht="17.25" customHeight="1">
      <c r="A17" s="26"/>
      <c r="B17" s="12"/>
      <c r="C17" s="26" t="s">
        <v>21</v>
      </c>
      <c r="D17" s="12"/>
      <c r="E17" s="7" t="s">
        <v>4</v>
      </c>
      <c r="F17" s="187">
        <v>0</v>
      </c>
      <c r="G17" s="187">
        <v>0</v>
      </c>
      <c r="H17" s="187">
        <v>10032</v>
      </c>
      <c r="I17" s="188">
        <v>7588</v>
      </c>
    </row>
    <row r="18" spans="1:9" ht="17.25" customHeight="1">
      <c r="A18" s="31" t="s">
        <v>12</v>
      </c>
      <c r="B18" s="12"/>
      <c r="C18" s="12"/>
      <c r="D18" s="12"/>
      <c r="E18" s="6" t="s">
        <v>16</v>
      </c>
      <c r="F18" s="183">
        <v>0</v>
      </c>
      <c r="G18" s="183">
        <v>0</v>
      </c>
      <c r="H18" s="183">
        <v>26</v>
      </c>
      <c r="I18" s="184">
        <v>4</v>
      </c>
    </row>
    <row r="19" spans="1:9" ht="17.25" customHeight="1">
      <c r="A19" s="31" t="s">
        <v>140</v>
      </c>
      <c r="B19" s="12"/>
      <c r="C19" s="26" t="s">
        <v>137</v>
      </c>
      <c r="D19" s="12"/>
      <c r="E19" s="6" t="s">
        <v>17</v>
      </c>
      <c r="F19" s="183">
        <v>0</v>
      </c>
      <c r="G19" s="183">
        <v>0</v>
      </c>
      <c r="H19" s="183">
        <v>289</v>
      </c>
      <c r="I19" s="184">
        <v>158</v>
      </c>
    </row>
    <row r="20" spans="1:9" ht="17.25" customHeight="1">
      <c r="A20" s="31" t="s">
        <v>23</v>
      </c>
      <c r="B20" s="12"/>
      <c r="C20" s="26" t="s">
        <v>138</v>
      </c>
      <c r="D20" s="12"/>
      <c r="E20" s="6" t="s">
        <v>18</v>
      </c>
      <c r="F20" s="183">
        <v>0</v>
      </c>
      <c r="G20" s="183">
        <v>0</v>
      </c>
      <c r="H20" s="183">
        <v>5</v>
      </c>
      <c r="I20" s="184">
        <v>1</v>
      </c>
    </row>
    <row r="21" spans="1:9" ht="17.25" customHeight="1">
      <c r="A21" s="31" t="s">
        <v>1</v>
      </c>
      <c r="B21" s="12"/>
      <c r="C21" s="26" t="s">
        <v>22</v>
      </c>
      <c r="D21" s="12"/>
      <c r="E21" s="6" t="s">
        <v>165</v>
      </c>
      <c r="F21" s="183">
        <v>0</v>
      </c>
      <c r="G21" s="183">
        <v>0</v>
      </c>
      <c r="H21" s="183">
        <v>68</v>
      </c>
      <c r="I21" s="184">
        <v>27</v>
      </c>
    </row>
    <row r="22" spans="1:9" ht="17.25" customHeight="1">
      <c r="A22" s="12"/>
      <c r="B22" s="12"/>
      <c r="C22" s="26" t="s">
        <v>139</v>
      </c>
      <c r="D22" s="12"/>
      <c r="E22" s="6" t="s">
        <v>166</v>
      </c>
      <c r="F22" s="183">
        <v>0</v>
      </c>
      <c r="G22" s="183">
        <v>0</v>
      </c>
      <c r="H22" s="183">
        <v>1117</v>
      </c>
      <c r="I22" s="184">
        <v>1070</v>
      </c>
    </row>
    <row r="23" spans="1:9" ht="17.25" customHeight="1">
      <c r="A23" s="12"/>
      <c r="B23" s="12"/>
      <c r="C23" s="26" t="s">
        <v>20</v>
      </c>
      <c r="D23" s="12"/>
      <c r="E23" s="7" t="s">
        <v>4</v>
      </c>
      <c r="F23" s="187">
        <v>0</v>
      </c>
      <c r="G23" s="187">
        <v>0</v>
      </c>
      <c r="H23" s="187">
        <v>1505</v>
      </c>
      <c r="I23" s="188">
        <v>1260</v>
      </c>
    </row>
    <row r="24" spans="1:9" ht="17.25" customHeight="1">
      <c r="A24" s="12"/>
      <c r="B24" s="12"/>
      <c r="C24" s="26" t="s">
        <v>21</v>
      </c>
      <c r="D24" s="12"/>
      <c r="E24" s="5"/>
      <c r="F24" s="183"/>
      <c r="G24" s="183"/>
      <c r="H24" s="183"/>
      <c r="I24" s="184"/>
    </row>
    <row r="25" spans="1:9" s="8" customFormat="1" ht="17.25" customHeight="1">
      <c r="A25" s="39"/>
      <c r="B25" s="39"/>
      <c r="C25" s="39"/>
      <c r="D25" s="39"/>
      <c r="E25" s="30" t="s">
        <v>11</v>
      </c>
      <c r="F25" s="185">
        <v>0</v>
      </c>
      <c r="G25" s="185">
        <v>0</v>
      </c>
      <c r="H25" s="185">
        <v>11537</v>
      </c>
      <c r="I25" s="186">
        <v>8848</v>
      </c>
    </row>
    <row r="26" spans="1:9" ht="17.25" customHeight="1">
      <c r="A26" s="94" t="s">
        <v>24</v>
      </c>
      <c r="B26" s="94"/>
      <c r="C26" s="94"/>
      <c r="D26" s="94"/>
      <c r="E26" s="75"/>
      <c r="F26" s="189">
        <v>0</v>
      </c>
      <c r="G26" s="189">
        <v>0</v>
      </c>
      <c r="H26" s="189">
        <v>15</v>
      </c>
      <c r="I26" s="190">
        <v>2</v>
      </c>
    </row>
    <row r="27" spans="1:9" ht="17.25" customHeight="1">
      <c r="A27" s="68" t="s">
        <v>25</v>
      </c>
      <c r="B27" s="68"/>
      <c r="C27" s="68"/>
      <c r="D27" s="68"/>
      <c r="E27" s="69"/>
      <c r="F27" s="189">
        <v>0</v>
      </c>
      <c r="G27" s="189">
        <v>0</v>
      </c>
      <c r="H27" s="189">
        <v>0</v>
      </c>
      <c r="I27" s="190">
        <v>0</v>
      </c>
    </row>
    <row r="28" spans="1:7" ht="17.25" customHeight="1">
      <c r="A28" s="99" t="s">
        <v>161</v>
      </c>
      <c r="B28" s="99"/>
      <c r="C28" s="99"/>
      <c r="D28" s="99"/>
      <c r="E28" s="99"/>
      <c r="F28" s="99"/>
      <c r="G28" s="99"/>
    </row>
    <row r="29" spans="1:9" ht="17.25" customHeight="1">
      <c r="A29" s="100" t="s">
        <v>26</v>
      </c>
      <c r="B29" s="100"/>
      <c r="C29" s="100"/>
      <c r="D29" s="100"/>
      <c r="E29" s="100"/>
      <c r="F29" s="100"/>
      <c r="G29" s="100"/>
      <c r="H29" s="100"/>
      <c r="I29" s="100"/>
    </row>
    <row r="30" spans="1:9" ht="17.25" customHeight="1">
      <c r="A30" s="100" t="s">
        <v>141</v>
      </c>
      <c r="B30" s="100"/>
      <c r="C30" s="100"/>
      <c r="D30" s="100"/>
      <c r="E30" s="100"/>
      <c r="F30" s="100"/>
      <c r="G30" s="100"/>
      <c r="H30" s="100"/>
      <c r="I30" s="100"/>
    </row>
    <row r="31" spans="1:9" ht="17.25" customHeight="1">
      <c r="A31" s="100" t="s">
        <v>27</v>
      </c>
      <c r="B31" s="100"/>
      <c r="C31" s="100"/>
      <c r="D31" s="100"/>
      <c r="E31" s="100"/>
      <c r="F31" s="100"/>
      <c r="G31" s="100"/>
      <c r="H31" s="100"/>
      <c r="I31" s="100"/>
    </row>
    <row r="32" spans="1:9" ht="17.25" customHeight="1">
      <c r="A32" s="98" t="s">
        <v>142</v>
      </c>
      <c r="B32" s="98"/>
      <c r="C32" s="98"/>
      <c r="D32" s="98"/>
      <c r="E32" s="98"/>
      <c r="F32" s="98"/>
      <c r="G32" s="98"/>
      <c r="H32" s="98"/>
      <c r="I32" s="98"/>
    </row>
  </sheetData>
  <mergeCells count="19">
    <mergeCell ref="A32:I32"/>
    <mergeCell ref="A28:G28"/>
    <mergeCell ref="A29:I29"/>
    <mergeCell ref="A30:I30"/>
    <mergeCell ref="A31:I31"/>
    <mergeCell ref="A27:E27"/>
    <mergeCell ref="C6:E6"/>
    <mergeCell ref="C7:E7"/>
    <mergeCell ref="C8:E8"/>
    <mergeCell ref="C9:E9"/>
    <mergeCell ref="C10:E10"/>
    <mergeCell ref="C11:E11"/>
    <mergeCell ref="A6:A11"/>
    <mergeCell ref="I2:I4"/>
    <mergeCell ref="A2:E4"/>
    <mergeCell ref="A26:E26"/>
    <mergeCell ref="A1:F1"/>
    <mergeCell ref="F2:H2"/>
    <mergeCell ref="H3:H4"/>
  </mergeCells>
  <printOptions/>
  <pageMargins left="0.75" right="0.75" top="0.82" bottom="0.26" header="0.2" footer="0.26"/>
  <pageSetup orientation="landscape" paperSize="9" scale="98" r:id="rId2"/>
  <headerFooter alignWithMargins="0">
    <oddHeader>&amp;L&amp;"ＭＳ Ｐゴシック,太字"&amp;14酒　　税
&amp;"ＭＳ Ｐゴシック,標準"&amp;12　8-4　免許場数</oddHeader>
  </headerFooter>
  <drawing r:id="rId1"/>
</worksheet>
</file>

<file path=xl/worksheets/sheet4.xml><?xml version="1.0" encoding="utf-8"?>
<worksheet xmlns="http://schemas.openxmlformats.org/spreadsheetml/2006/main" xmlns:r="http://schemas.openxmlformats.org/officeDocument/2006/relationships">
  <dimension ref="A1:L13"/>
  <sheetViews>
    <sheetView showGridLines="0" zoomScale="90" zoomScaleNormal="90" workbookViewId="0" topLeftCell="A1">
      <pane xSplit="1" ySplit="6" topLeftCell="B7" activePane="bottomRight" state="frozen"/>
      <selection pane="topLeft" activeCell="A1" sqref="A1"/>
      <selection pane="topRight" activeCell="B1" sqref="B1"/>
      <selection pane="bottomLeft" activeCell="A7" sqref="A7"/>
      <selection pane="bottomRight" activeCell="H17" sqref="H17"/>
    </sheetView>
  </sheetViews>
  <sheetFormatPr defaultColWidth="9.00390625" defaultRowHeight="13.5"/>
  <cols>
    <col min="1" max="1" width="9.875" style="32" customWidth="1"/>
    <col min="2" max="8" width="6.25390625" style="32" customWidth="1"/>
    <col min="9" max="9" width="9.625" style="32" customWidth="1"/>
    <col min="10" max="16384" width="9.00390625" style="32" customWidth="1"/>
  </cols>
  <sheetData>
    <row r="1" spans="1:12" ht="14.25" thickBot="1">
      <c r="A1" s="109" t="s">
        <v>28</v>
      </c>
      <c r="B1" s="109"/>
      <c r="C1" s="109"/>
      <c r="D1" s="109"/>
      <c r="E1" s="109"/>
      <c r="F1" s="14"/>
      <c r="G1" s="14"/>
      <c r="H1" s="14"/>
      <c r="I1" s="14"/>
      <c r="J1" s="14"/>
      <c r="K1" s="14"/>
      <c r="L1" s="14"/>
    </row>
    <row r="2" spans="1:12" ht="14.25" thickTop="1">
      <c r="A2" s="79" t="s">
        <v>35</v>
      </c>
      <c r="B2" s="102" t="s">
        <v>36</v>
      </c>
      <c r="C2" s="103"/>
      <c r="D2" s="103"/>
      <c r="E2" s="103"/>
      <c r="F2" s="103"/>
      <c r="G2" s="103"/>
      <c r="H2" s="104"/>
      <c r="I2" s="110" t="s">
        <v>157</v>
      </c>
      <c r="J2" s="103" t="s">
        <v>37</v>
      </c>
      <c r="K2" s="103"/>
      <c r="L2" s="103"/>
    </row>
    <row r="3" spans="1:12" ht="13.5" customHeight="1">
      <c r="A3" s="81"/>
      <c r="B3" s="74" t="s">
        <v>29</v>
      </c>
      <c r="C3" s="107" t="s">
        <v>145</v>
      </c>
      <c r="D3" s="55" t="s">
        <v>143</v>
      </c>
      <c r="E3" s="55" t="s">
        <v>143</v>
      </c>
      <c r="F3" s="108" t="s">
        <v>123</v>
      </c>
      <c r="G3" s="108" t="s">
        <v>30</v>
      </c>
      <c r="H3" s="81" t="s">
        <v>4</v>
      </c>
      <c r="I3" s="111"/>
      <c r="J3" s="108" t="s">
        <v>33</v>
      </c>
      <c r="K3" s="108" t="s">
        <v>34</v>
      </c>
      <c r="L3" s="80" t="s">
        <v>4</v>
      </c>
    </row>
    <row r="4" spans="1:12" ht="13.5">
      <c r="A4" s="81"/>
      <c r="B4" s="105"/>
      <c r="C4" s="81"/>
      <c r="D4" s="42" t="s">
        <v>144</v>
      </c>
      <c r="E4" s="42" t="s">
        <v>144</v>
      </c>
      <c r="F4" s="81"/>
      <c r="G4" s="81"/>
      <c r="H4" s="81"/>
      <c r="I4" s="111"/>
      <c r="J4" s="81"/>
      <c r="K4" s="81"/>
      <c r="L4" s="80"/>
    </row>
    <row r="5" spans="1:12" ht="13.5">
      <c r="A5" s="83"/>
      <c r="B5" s="106"/>
      <c r="C5" s="83"/>
      <c r="D5" s="45" t="s">
        <v>31</v>
      </c>
      <c r="E5" s="45" t="s">
        <v>32</v>
      </c>
      <c r="F5" s="83"/>
      <c r="G5" s="83"/>
      <c r="H5" s="83"/>
      <c r="I5" s="112"/>
      <c r="J5" s="83"/>
      <c r="K5" s="83"/>
      <c r="L5" s="82"/>
    </row>
    <row r="6" spans="1:12" s="36" customFormat="1" ht="15" customHeight="1">
      <c r="A6" s="33"/>
      <c r="B6" s="15" t="s">
        <v>13</v>
      </c>
      <c r="C6" s="34" t="s">
        <v>13</v>
      </c>
      <c r="D6" s="34" t="s">
        <v>13</v>
      </c>
      <c r="E6" s="34" t="s">
        <v>13</v>
      </c>
      <c r="F6" s="34" t="s">
        <v>13</v>
      </c>
      <c r="G6" s="34" t="s">
        <v>13</v>
      </c>
      <c r="H6" s="34" t="s">
        <v>13</v>
      </c>
      <c r="I6" s="34" t="s">
        <v>13</v>
      </c>
      <c r="J6" s="34" t="s">
        <v>13</v>
      </c>
      <c r="K6" s="34" t="s">
        <v>13</v>
      </c>
      <c r="L6" s="35" t="s">
        <v>13</v>
      </c>
    </row>
    <row r="7" spans="1:12" ht="23.25" customHeight="1">
      <c r="A7" s="3" t="s">
        <v>162</v>
      </c>
      <c r="B7" s="173">
        <v>150</v>
      </c>
      <c r="C7" s="174">
        <v>2</v>
      </c>
      <c r="D7" s="174">
        <v>4</v>
      </c>
      <c r="E7" s="174">
        <v>82</v>
      </c>
      <c r="F7" s="174">
        <v>21</v>
      </c>
      <c r="G7" s="174">
        <v>59</v>
      </c>
      <c r="H7" s="174">
        <v>318</v>
      </c>
      <c r="I7" s="174">
        <v>199</v>
      </c>
      <c r="J7" s="174">
        <v>640</v>
      </c>
      <c r="K7" s="174">
        <v>10562</v>
      </c>
      <c r="L7" s="175">
        <v>11202</v>
      </c>
    </row>
    <row r="8" spans="1:12" ht="23.25" customHeight="1">
      <c r="A8" s="3">
        <v>12</v>
      </c>
      <c r="B8" s="173">
        <v>148</v>
      </c>
      <c r="C8" s="174">
        <v>2</v>
      </c>
      <c r="D8" s="174">
        <v>4</v>
      </c>
      <c r="E8" s="174">
        <v>80</v>
      </c>
      <c r="F8" s="174">
        <v>20</v>
      </c>
      <c r="G8" s="174">
        <v>58</v>
      </c>
      <c r="H8" s="174">
        <v>312</v>
      </c>
      <c r="I8" s="174">
        <v>193</v>
      </c>
      <c r="J8" s="174">
        <v>638</v>
      </c>
      <c r="K8" s="174">
        <v>10492</v>
      </c>
      <c r="L8" s="175">
        <v>11130</v>
      </c>
    </row>
    <row r="9" spans="1:12" ht="23.25" customHeight="1">
      <c r="A9" s="3">
        <v>13</v>
      </c>
      <c r="B9" s="173">
        <v>142</v>
      </c>
      <c r="C9" s="174">
        <v>3</v>
      </c>
      <c r="D9" s="174">
        <v>4</v>
      </c>
      <c r="E9" s="174">
        <v>75</v>
      </c>
      <c r="F9" s="174">
        <v>18</v>
      </c>
      <c r="G9" s="174">
        <v>62</v>
      </c>
      <c r="H9" s="174">
        <v>304</v>
      </c>
      <c r="I9" s="174">
        <v>186</v>
      </c>
      <c r="J9" s="174">
        <v>624</v>
      </c>
      <c r="K9" s="174">
        <v>10767</v>
      </c>
      <c r="L9" s="175">
        <v>11391</v>
      </c>
    </row>
    <row r="10" spans="1:12" ht="23.25" customHeight="1">
      <c r="A10" s="3">
        <v>14</v>
      </c>
      <c r="B10" s="173">
        <v>137</v>
      </c>
      <c r="C10" s="174">
        <v>2</v>
      </c>
      <c r="D10" s="174">
        <v>4</v>
      </c>
      <c r="E10" s="174">
        <v>76</v>
      </c>
      <c r="F10" s="174">
        <v>15</v>
      </c>
      <c r="G10" s="174">
        <v>68</v>
      </c>
      <c r="H10" s="174">
        <v>302</v>
      </c>
      <c r="I10" s="174">
        <v>179</v>
      </c>
      <c r="J10" s="174">
        <v>618</v>
      </c>
      <c r="K10" s="174">
        <v>10815</v>
      </c>
      <c r="L10" s="175">
        <v>11433</v>
      </c>
    </row>
    <row r="11" spans="1:12" ht="23.25" customHeight="1">
      <c r="A11" s="3">
        <v>15</v>
      </c>
      <c r="B11" s="173">
        <v>134</v>
      </c>
      <c r="C11" s="174">
        <v>2</v>
      </c>
      <c r="D11" s="174">
        <v>4</v>
      </c>
      <c r="E11" s="174">
        <v>76</v>
      </c>
      <c r="F11" s="174">
        <v>18</v>
      </c>
      <c r="G11" s="174">
        <v>105</v>
      </c>
      <c r="H11" s="174">
        <v>339</v>
      </c>
      <c r="I11" s="174">
        <v>176</v>
      </c>
      <c r="J11" s="174">
        <v>601</v>
      </c>
      <c r="K11" s="174">
        <v>11412</v>
      </c>
      <c r="L11" s="175">
        <v>12013</v>
      </c>
    </row>
    <row r="12" spans="1:12" ht="23.25" customHeight="1">
      <c r="A12" s="4">
        <v>16</v>
      </c>
      <c r="B12" s="176">
        <v>133</v>
      </c>
      <c r="C12" s="177">
        <v>2</v>
      </c>
      <c r="D12" s="177">
        <v>4</v>
      </c>
      <c r="E12" s="177">
        <v>77</v>
      </c>
      <c r="F12" s="177">
        <v>15</v>
      </c>
      <c r="G12" s="177">
        <v>100</v>
      </c>
      <c r="H12" s="177">
        <v>331</v>
      </c>
      <c r="I12" s="177">
        <v>174</v>
      </c>
      <c r="J12" s="177">
        <v>586</v>
      </c>
      <c r="K12" s="177">
        <v>11537</v>
      </c>
      <c r="L12" s="178">
        <f>SUM(J12:K12)</f>
        <v>12123</v>
      </c>
    </row>
    <row r="13" spans="1:12" ht="13.5">
      <c r="A13" s="101" t="s">
        <v>167</v>
      </c>
      <c r="B13" s="101"/>
      <c r="C13" s="101"/>
      <c r="D13" s="101"/>
      <c r="E13" s="101"/>
      <c r="F13" s="101"/>
      <c r="G13" s="101"/>
      <c r="H13" s="101"/>
      <c r="I13" s="101"/>
      <c r="J13" s="101"/>
      <c r="K13" s="101"/>
      <c r="L13" s="101"/>
    </row>
  </sheetData>
  <mergeCells count="14">
    <mergeCell ref="A1:E1"/>
    <mergeCell ref="J3:J5"/>
    <mergeCell ref="K3:K5"/>
    <mergeCell ref="L3:L5"/>
    <mergeCell ref="I2:I5"/>
    <mergeCell ref="A13:L13"/>
    <mergeCell ref="B2:H2"/>
    <mergeCell ref="B3:B5"/>
    <mergeCell ref="C3:C5"/>
    <mergeCell ref="F3:F5"/>
    <mergeCell ref="G3:G5"/>
    <mergeCell ref="H3:H5"/>
    <mergeCell ref="A2:A5"/>
    <mergeCell ref="J2:L2"/>
  </mergeCells>
  <printOptions/>
  <pageMargins left="1.24" right="0.75" top="1" bottom="1" header="0.512" footer="0.512"/>
  <pageSetup orientation="landscape" paperSize="9" scale="120" r:id="rId1"/>
  <headerFooter alignWithMargins="0">
    <oddHeader>&amp;L&amp;"ＭＳ Ｐゴシック,太字"&amp;14酒　　税
&amp;"ＭＳ Ｐゴシック,標準"&amp;12　8-4　免許場数</oddHeader>
  </headerFooter>
</worksheet>
</file>

<file path=xl/worksheets/sheet5.xml><?xml version="1.0" encoding="utf-8"?>
<worksheet xmlns="http://schemas.openxmlformats.org/spreadsheetml/2006/main" xmlns:r="http://schemas.openxmlformats.org/officeDocument/2006/relationships">
  <dimension ref="A1:T57"/>
  <sheetViews>
    <sheetView showGridLines="0" zoomScale="90" zoomScaleNormal="90" workbookViewId="0" topLeftCell="A1">
      <pane xSplit="3" ySplit="7" topLeftCell="D8" activePane="bottomRight" state="frozen"/>
      <selection pane="topLeft" activeCell="A1" sqref="A1"/>
      <selection pane="topRight" activeCell="D1" sqref="D1"/>
      <selection pane="bottomLeft" activeCell="A8" sqref="A8"/>
      <selection pane="bottomRight" activeCell="R42" sqref="R42"/>
    </sheetView>
  </sheetViews>
  <sheetFormatPr defaultColWidth="9.00390625" defaultRowHeight="13.5"/>
  <cols>
    <col min="1" max="1" width="2.375" style="1" customWidth="1"/>
    <col min="2" max="2" width="2.25390625" style="1" customWidth="1"/>
    <col min="3" max="3" width="13.00390625" style="1" customWidth="1"/>
    <col min="4" max="15" width="5.625" style="1" customWidth="1"/>
    <col min="16" max="16" width="5.50390625" style="1" customWidth="1"/>
    <col min="17" max="20" width="5.625" style="1" customWidth="1"/>
    <col min="21" max="16384" width="9.00390625" style="1" customWidth="1"/>
  </cols>
  <sheetData>
    <row r="1" spans="1:20" ht="14.25" thickBot="1">
      <c r="A1" s="157" t="s">
        <v>55</v>
      </c>
      <c r="B1" s="157"/>
      <c r="C1" s="157"/>
      <c r="D1" s="157"/>
      <c r="E1" s="157"/>
      <c r="F1" s="157"/>
      <c r="G1" s="158"/>
      <c r="H1" s="158"/>
      <c r="I1" s="158"/>
      <c r="J1" s="158"/>
      <c r="K1" s="158"/>
      <c r="L1" s="158"/>
      <c r="M1" s="158"/>
      <c r="N1" s="158"/>
      <c r="O1" s="158"/>
      <c r="P1" s="2"/>
      <c r="Q1" s="2"/>
      <c r="R1" s="2"/>
      <c r="S1" s="2"/>
      <c r="T1" s="2"/>
    </row>
    <row r="2" spans="1:20" ht="14.25" customHeight="1" thickTop="1">
      <c r="A2" s="56"/>
      <c r="B2" s="57"/>
      <c r="C2" s="57"/>
      <c r="D2" s="127" t="s">
        <v>56</v>
      </c>
      <c r="E2" s="159" t="s">
        <v>46</v>
      </c>
      <c r="F2" s="122" t="s">
        <v>146</v>
      </c>
      <c r="G2" s="104"/>
      <c r="H2" s="113" t="s">
        <v>122</v>
      </c>
      <c r="I2" s="113" t="s">
        <v>123</v>
      </c>
      <c r="J2" s="122" t="s">
        <v>57</v>
      </c>
      <c r="K2" s="123"/>
      <c r="L2" s="138" t="s">
        <v>58</v>
      </c>
      <c r="M2" s="138"/>
      <c r="N2" s="133" t="s">
        <v>59</v>
      </c>
      <c r="O2" s="134"/>
      <c r="P2" s="141" t="s">
        <v>47</v>
      </c>
      <c r="Q2" s="122" t="s">
        <v>60</v>
      </c>
      <c r="R2" s="144"/>
      <c r="S2" s="144"/>
      <c r="T2" s="91" t="s">
        <v>4</v>
      </c>
    </row>
    <row r="3" spans="1:20" ht="13.5">
      <c r="A3" s="139" t="s">
        <v>61</v>
      </c>
      <c r="B3" s="140"/>
      <c r="C3" s="59"/>
      <c r="D3" s="128"/>
      <c r="E3" s="160"/>
      <c r="F3" s="130" t="s">
        <v>62</v>
      </c>
      <c r="G3" s="131" t="s">
        <v>63</v>
      </c>
      <c r="H3" s="114"/>
      <c r="I3" s="114"/>
      <c r="J3" s="116" t="s">
        <v>64</v>
      </c>
      <c r="K3" s="124" t="s">
        <v>65</v>
      </c>
      <c r="L3" s="119" t="s">
        <v>147</v>
      </c>
      <c r="M3" s="119" t="s">
        <v>148</v>
      </c>
      <c r="N3" s="119" t="s">
        <v>149</v>
      </c>
      <c r="O3" s="137" t="s">
        <v>169</v>
      </c>
      <c r="P3" s="142"/>
      <c r="Q3" s="145" t="s">
        <v>66</v>
      </c>
      <c r="R3" s="145" t="s">
        <v>67</v>
      </c>
      <c r="S3" s="147" t="s">
        <v>30</v>
      </c>
      <c r="T3" s="92"/>
    </row>
    <row r="4" spans="1:20" ht="13.5">
      <c r="A4" s="60"/>
      <c r="B4" s="59"/>
      <c r="C4" s="58" t="s">
        <v>68</v>
      </c>
      <c r="D4" s="128"/>
      <c r="E4" s="160"/>
      <c r="F4" s="114"/>
      <c r="G4" s="131"/>
      <c r="H4" s="114"/>
      <c r="I4" s="114"/>
      <c r="J4" s="117"/>
      <c r="K4" s="125"/>
      <c r="L4" s="120"/>
      <c r="M4" s="120"/>
      <c r="N4" s="135"/>
      <c r="O4" s="135"/>
      <c r="P4" s="142"/>
      <c r="Q4" s="145"/>
      <c r="R4" s="145"/>
      <c r="S4" s="147"/>
      <c r="T4" s="92"/>
    </row>
    <row r="5" spans="1:20" ht="13.5">
      <c r="A5" s="139" t="s">
        <v>69</v>
      </c>
      <c r="B5" s="140"/>
      <c r="C5" s="59"/>
      <c r="D5" s="128"/>
      <c r="E5" s="160"/>
      <c r="F5" s="114"/>
      <c r="G5" s="131"/>
      <c r="H5" s="114"/>
      <c r="I5" s="114"/>
      <c r="J5" s="117"/>
      <c r="K5" s="125"/>
      <c r="L5" s="120"/>
      <c r="M5" s="120"/>
      <c r="N5" s="135"/>
      <c r="O5" s="135"/>
      <c r="P5" s="142"/>
      <c r="Q5" s="145"/>
      <c r="R5" s="145"/>
      <c r="S5" s="147"/>
      <c r="T5" s="92"/>
    </row>
    <row r="6" spans="1:20" ht="15" customHeight="1">
      <c r="A6" s="61"/>
      <c r="B6" s="62"/>
      <c r="C6" s="62"/>
      <c r="D6" s="129"/>
      <c r="E6" s="161"/>
      <c r="F6" s="115"/>
      <c r="G6" s="132"/>
      <c r="H6" s="115"/>
      <c r="I6" s="115"/>
      <c r="J6" s="118"/>
      <c r="K6" s="126"/>
      <c r="L6" s="121"/>
      <c r="M6" s="121"/>
      <c r="N6" s="136"/>
      <c r="O6" s="136"/>
      <c r="P6" s="143"/>
      <c r="Q6" s="146"/>
      <c r="R6" s="146"/>
      <c r="S6" s="148"/>
      <c r="T6" s="93"/>
    </row>
    <row r="7" spans="3:20" ht="13.5">
      <c r="C7" s="5"/>
      <c r="D7" s="37" t="s">
        <v>13</v>
      </c>
      <c r="E7" s="37" t="s">
        <v>13</v>
      </c>
      <c r="F7" s="37" t="s">
        <v>13</v>
      </c>
      <c r="G7" s="37" t="s">
        <v>13</v>
      </c>
      <c r="H7" s="37" t="s">
        <v>13</v>
      </c>
      <c r="I7" s="37" t="s">
        <v>13</v>
      </c>
      <c r="J7" s="37" t="s">
        <v>13</v>
      </c>
      <c r="K7" s="37" t="s">
        <v>13</v>
      </c>
      <c r="L7" s="37" t="s">
        <v>13</v>
      </c>
      <c r="M7" s="37" t="s">
        <v>13</v>
      </c>
      <c r="N7" s="37" t="s">
        <v>13</v>
      </c>
      <c r="O7" s="37" t="s">
        <v>13</v>
      </c>
      <c r="P7" s="37" t="s">
        <v>13</v>
      </c>
      <c r="Q7" s="37" t="s">
        <v>13</v>
      </c>
      <c r="R7" s="37" t="s">
        <v>13</v>
      </c>
      <c r="S7" s="37" t="s">
        <v>13</v>
      </c>
      <c r="T7" s="38" t="s">
        <v>13</v>
      </c>
    </row>
    <row r="8" spans="3:20" ht="14.25">
      <c r="C8" s="6" t="s">
        <v>70</v>
      </c>
      <c r="D8" s="167">
        <v>1</v>
      </c>
      <c r="E8" s="167">
        <v>1</v>
      </c>
      <c r="F8" s="167">
        <v>1</v>
      </c>
      <c r="G8" s="167">
        <v>1</v>
      </c>
      <c r="H8" s="167">
        <v>0</v>
      </c>
      <c r="I8" s="167">
        <v>1</v>
      </c>
      <c r="J8" s="167">
        <v>0</v>
      </c>
      <c r="K8" s="167">
        <v>0</v>
      </c>
      <c r="L8" s="167">
        <v>1</v>
      </c>
      <c r="M8" s="167">
        <v>0</v>
      </c>
      <c r="N8" s="167">
        <v>1</v>
      </c>
      <c r="O8" s="167">
        <v>0</v>
      </c>
      <c r="P8" s="167">
        <v>1</v>
      </c>
      <c r="Q8" s="167">
        <v>1</v>
      </c>
      <c r="R8" s="167">
        <v>0</v>
      </c>
      <c r="S8" s="167">
        <v>0</v>
      </c>
      <c r="T8" s="168">
        <v>9</v>
      </c>
    </row>
    <row r="9" spans="3:20" ht="14.25">
      <c r="C9" s="6" t="s">
        <v>71</v>
      </c>
      <c r="D9" s="167">
        <v>0</v>
      </c>
      <c r="E9" s="167">
        <v>0</v>
      </c>
      <c r="F9" s="167">
        <v>0</v>
      </c>
      <c r="G9" s="167">
        <v>0</v>
      </c>
      <c r="H9" s="167">
        <v>0</v>
      </c>
      <c r="I9" s="167">
        <v>0</v>
      </c>
      <c r="J9" s="167">
        <v>0</v>
      </c>
      <c r="K9" s="167">
        <v>0</v>
      </c>
      <c r="L9" s="167">
        <v>0</v>
      </c>
      <c r="M9" s="167">
        <v>0</v>
      </c>
      <c r="N9" s="167">
        <v>0</v>
      </c>
      <c r="O9" s="167">
        <v>0</v>
      </c>
      <c r="P9" s="167">
        <v>0</v>
      </c>
      <c r="Q9" s="167">
        <v>0</v>
      </c>
      <c r="R9" s="167">
        <v>0</v>
      </c>
      <c r="S9" s="167">
        <v>0</v>
      </c>
      <c r="T9" s="168">
        <f>SUM(D9:S9)</f>
        <v>0</v>
      </c>
    </row>
    <row r="10" spans="3:20" ht="14.25">
      <c r="C10" s="6" t="s">
        <v>72</v>
      </c>
      <c r="D10" s="167">
        <v>1</v>
      </c>
      <c r="E10" s="167">
        <v>0</v>
      </c>
      <c r="F10" s="167">
        <v>0</v>
      </c>
      <c r="G10" s="167">
        <v>1</v>
      </c>
      <c r="H10" s="167">
        <v>0</v>
      </c>
      <c r="I10" s="167">
        <v>0</v>
      </c>
      <c r="J10" s="167">
        <v>0</v>
      </c>
      <c r="K10" s="167">
        <v>0</v>
      </c>
      <c r="L10" s="167">
        <v>0</v>
      </c>
      <c r="M10" s="167">
        <v>0</v>
      </c>
      <c r="N10" s="167">
        <v>0</v>
      </c>
      <c r="O10" s="167">
        <v>0</v>
      </c>
      <c r="P10" s="167">
        <v>0</v>
      </c>
      <c r="Q10" s="167">
        <v>0</v>
      </c>
      <c r="R10" s="167">
        <v>0</v>
      </c>
      <c r="S10" s="167">
        <v>0</v>
      </c>
      <c r="T10" s="168">
        <v>2</v>
      </c>
    </row>
    <row r="11" spans="3:20" ht="14.25">
      <c r="C11" s="6" t="s">
        <v>73</v>
      </c>
      <c r="D11" s="167">
        <v>1</v>
      </c>
      <c r="E11" s="167">
        <v>0</v>
      </c>
      <c r="F11" s="167">
        <v>0</v>
      </c>
      <c r="G11" s="167">
        <v>0</v>
      </c>
      <c r="H11" s="167">
        <v>0</v>
      </c>
      <c r="I11" s="167">
        <v>0</v>
      </c>
      <c r="J11" s="167">
        <v>0</v>
      </c>
      <c r="K11" s="167">
        <v>0</v>
      </c>
      <c r="L11" s="167">
        <v>0</v>
      </c>
      <c r="M11" s="167">
        <v>0</v>
      </c>
      <c r="N11" s="167">
        <v>0</v>
      </c>
      <c r="O11" s="167">
        <v>0</v>
      </c>
      <c r="P11" s="167">
        <v>0</v>
      </c>
      <c r="Q11" s="167">
        <v>0</v>
      </c>
      <c r="R11" s="167">
        <v>0</v>
      </c>
      <c r="S11" s="167">
        <v>0</v>
      </c>
      <c r="T11" s="168">
        <v>1</v>
      </c>
    </row>
    <row r="12" spans="3:20" ht="14.25">
      <c r="C12" s="6" t="s">
        <v>74</v>
      </c>
      <c r="D12" s="167">
        <v>2</v>
      </c>
      <c r="E12" s="167">
        <v>0</v>
      </c>
      <c r="F12" s="167">
        <v>0</v>
      </c>
      <c r="G12" s="167">
        <v>1</v>
      </c>
      <c r="H12" s="167">
        <v>0</v>
      </c>
      <c r="I12" s="167">
        <v>2</v>
      </c>
      <c r="J12" s="167">
        <v>0</v>
      </c>
      <c r="K12" s="167">
        <v>0</v>
      </c>
      <c r="L12" s="167">
        <v>0</v>
      </c>
      <c r="M12" s="167">
        <v>0</v>
      </c>
      <c r="N12" s="167">
        <v>0</v>
      </c>
      <c r="O12" s="167">
        <v>0</v>
      </c>
      <c r="P12" s="167">
        <v>1</v>
      </c>
      <c r="Q12" s="167">
        <v>2</v>
      </c>
      <c r="R12" s="167">
        <v>0</v>
      </c>
      <c r="S12" s="167">
        <v>1</v>
      </c>
      <c r="T12" s="168">
        <v>9</v>
      </c>
    </row>
    <row r="13" spans="1:20" ht="14.25">
      <c r="A13" s="1" t="s">
        <v>75</v>
      </c>
      <c r="C13" s="6"/>
      <c r="D13" s="167"/>
      <c r="E13" s="167"/>
      <c r="F13" s="167"/>
      <c r="G13" s="167"/>
      <c r="H13" s="167"/>
      <c r="I13" s="167"/>
      <c r="J13" s="167"/>
      <c r="K13" s="167"/>
      <c r="L13" s="167"/>
      <c r="M13" s="167"/>
      <c r="N13" s="167"/>
      <c r="O13" s="167"/>
      <c r="P13" s="167"/>
      <c r="Q13" s="167"/>
      <c r="R13" s="167"/>
      <c r="S13" s="167"/>
      <c r="T13" s="168"/>
    </row>
    <row r="14" spans="3:20" ht="14.25">
      <c r="C14" s="6" t="s">
        <v>76</v>
      </c>
      <c r="D14" s="167">
        <v>7</v>
      </c>
      <c r="E14" s="167">
        <v>0</v>
      </c>
      <c r="F14" s="167">
        <v>1</v>
      </c>
      <c r="G14" s="167">
        <v>2</v>
      </c>
      <c r="H14" s="167">
        <v>0</v>
      </c>
      <c r="I14" s="167">
        <v>0</v>
      </c>
      <c r="J14" s="167">
        <v>0</v>
      </c>
      <c r="K14" s="167">
        <v>0</v>
      </c>
      <c r="L14" s="167">
        <v>0</v>
      </c>
      <c r="M14" s="167">
        <v>0</v>
      </c>
      <c r="N14" s="167">
        <v>0</v>
      </c>
      <c r="O14" s="167">
        <v>1</v>
      </c>
      <c r="P14" s="167">
        <v>2</v>
      </c>
      <c r="Q14" s="167">
        <v>0</v>
      </c>
      <c r="R14" s="167">
        <v>0</v>
      </c>
      <c r="S14" s="167">
        <v>0</v>
      </c>
      <c r="T14" s="168">
        <v>13</v>
      </c>
    </row>
    <row r="15" spans="3:20" ht="14.25">
      <c r="C15" s="6" t="s">
        <v>77</v>
      </c>
      <c r="D15" s="167">
        <v>1</v>
      </c>
      <c r="E15" s="167">
        <v>0</v>
      </c>
      <c r="F15" s="167">
        <v>0</v>
      </c>
      <c r="G15" s="167">
        <v>2</v>
      </c>
      <c r="H15" s="167">
        <v>0</v>
      </c>
      <c r="I15" s="167">
        <v>0</v>
      </c>
      <c r="J15" s="167">
        <v>1</v>
      </c>
      <c r="K15" s="167">
        <v>0</v>
      </c>
      <c r="L15" s="167">
        <v>0</v>
      </c>
      <c r="M15" s="167">
        <v>0</v>
      </c>
      <c r="N15" s="167">
        <v>0</v>
      </c>
      <c r="O15" s="167">
        <v>0</v>
      </c>
      <c r="P15" s="167">
        <v>0</v>
      </c>
      <c r="Q15" s="167">
        <v>0</v>
      </c>
      <c r="R15" s="167">
        <v>0</v>
      </c>
      <c r="S15" s="167">
        <v>0</v>
      </c>
      <c r="T15" s="168">
        <v>4</v>
      </c>
    </row>
    <row r="16" spans="3:20" ht="14.25">
      <c r="C16" s="6" t="s">
        <v>78</v>
      </c>
      <c r="D16" s="167">
        <v>3</v>
      </c>
      <c r="E16" s="167">
        <v>0</v>
      </c>
      <c r="F16" s="167">
        <v>0</v>
      </c>
      <c r="G16" s="167">
        <v>1</v>
      </c>
      <c r="H16" s="167">
        <v>0</v>
      </c>
      <c r="I16" s="167">
        <v>1</v>
      </c>
      <c r="J16" s="167">
        <v>1</v>
      </c>
      <c r="K16" s="167">
        <v>0</v>
      </c>
      <c r="L16" s="167">
        <v>0</v>
      </c>
      <c r="M16" s="167">
        <v>1</v>
      </c>
      <c r="N16" s="167">
        <v>0</v>
      </c>
      <c r="O16" s="167">
        <v>0</v>
      </c>
      <c r="P16" s="167">
        <v>2</v>
      </c>
      <c r="Q16" s="167">
        <v>2</v>
      </c>
      <c r="R16" s="167">
        <v>0</v>
      </c>
      <c r="S16" s="167">
        <v>0</v>
      </c>
      <c r="T16" s="168">
        <v>11</v>
      </c>
    </row>
    <row r="17" spans="3:20" ht="14.25">
      <c r="C17" s="6" t="s">
        <v>79</v>
      </c>
      <c r="D17" s="167">
        <v>10</v>
      </c>
      <c r="E17" s="167">
        <v>0</v>
      </c>
      <c r="F17" s="167">
        <v>0</v>
      </c>
      <c r="G17" s="167">
        <v>2</v>
      </c>
      <c r="H17" s="167">
        <v>0</v>
      </c>
      <c r="I17" s="167">
        <v>0</v>
      </c>
      <c r="J17" s="167">
        <v>0</v>
      </c>
      <c r="K17" s="167">
        <v>0</v>
      </c>
      <c r="L17" s="167">
        <v>0</v>
      </c>
      <c r="M17" s="167">
        <v>0</v>
      </c>
      <c r="N17" s="167">
        <v>0</v>
      </c>
      <c r="O17" s="167">
        <v>0</v>
      </c>
      <c r="P17" s="167">
        <v>1</v>
      </c>
      <c r="Q17" s="167">
        <v>1</v>
      </c>
      <c r="R17" s="167">
        <v>0</v>
      </c>
      <c r="S17" s="167">
        <v>0</v>
      </c>
      <c r="T17" s="168">
        <v>14</v>
      </c>
    </row>
    <row r="18" spans="3:20" ht="14.25">
      <c r="C18" s="6" t="s">
        <v>80</v>
      </c>
      <c r="D18" s="167">
        <v>16</v>
      </c>
      <c r="E18" s="167">
        <v>1</v>
      </c>
      <c r="F18" s="167">
        <v>1</v>
      </c>
      <c r="G18" s="167">
        <v>11</v>
      </c>
      <c r="H18" s="167">
        <v>1</v>
      </c>
      <c r="I18" s="167">
        <v>1</v>
      </c>
      <c r="J18" s="167">
        <v>2</v>
      </c>
      <c r="K18" s="167">
        <v>2</v>
      </c>
      <c r="L18" s="167">
        <v>1</v>
      </c>
      <c r="M18" s="167">
        <v>1</v>
      </c>
      <c r="N18" s="167">
        <v>2</v>
      </c>
      <c r="O18" s="167">
        <v>1</v>
      </c>
      <c r="P18" s="167">
        <v>6</v>
      </c>
      <c r="Q18" s="167">
        <v>5</v>
      </c>
      <c r="R18" s="167">
        <v>0</v>
      </c>
      <c r="S18" s="167">
        <v>0</v>
      </c>
      <c r="T18" s="168">
        <v>51</v>
      </c>
    </row>
    <row r="19" spans="3:20" ht="14.25">
      <c r="C19" s="6"/>
      <c r="D19" s="167"/>
      <c r="E19" s="167"/>
      <c r="F19" s="167"/>
      <c r="G19" s="167"/>
      <c r="H19" s="167"/>
      <c r="I19" s="167"/>
      <c r="J19" s="167"/>
      <c r="K19" s="167"/>
      <c r="L19" s="167"/>
      <c r="M19" s="167"/>
      <c r="N19" s="167"/>
      <c r="O19" s="167"/>
      <c r="P19" s="167"/>
      <c r="Q19" s="167"/>
      <c r="R19" s="167"/>
      <c r="S19" s="167"/>
      <c r="T19" s="168"/>
    </row>
    <row r="20" spans="1:20" ht="14.25">
      <c r="A20" s="1" t="s">
        <v>81</v>
      </c>
      <c r="C20" s="6" t="s">
        <v>82</v>
      </c>
      <c r="D20" s="167">
        <v>1</v>
      </c>
      <c r="E20" s="167">
        <v>0</v>
      </c>
      <c r="F20" s="167">
        <v>0</v>
      </c>
      <c r="G20" s="167">
        <v>0</v>
      </c>
      <c r="H20" s="167">
        <v>0</v>
      </c>
      <c r="I20" s="167">
        <v>0</v>
      </c>
      <c r="J20" s="167">
        <v>0</v>
      </c>
      <c r="K20" s="167">
        <v>0</v>
      </c>
      <c r="L20" s="167">
        <v>0</v>
      </c>
      <c r="M20" s="167">
        <v>0</v>
      </c>
      <c r="N20" s="167">
        <v>0</v>
      </c>
      <c r="O20" s="167">
        <v>0</v>
      </c>
      <c r="P20" s="167">
        <v>0</v>
      </c>
      <c r="Q20" s="167">
        <v>0</v>
      </c>
      <c r="R20" s="167">
        <v>0</v>
      </c>
      <c r="S20" s="167">
        <v>0</v>
      </c>
      <c r="T20" s="168">
        <f>SUM(D20:S20)</f>
        <v>1</v>
      </c>
    </row>
    <row r="21" spans="3:20" ht="14.25">
      <c r="C21" s="6" t="s">
        <v>83</v>
      </c>
      <c r="D21" s="167">
        <v>5</v>
      </c>
      <c r="E21" s="167">
        <v>0</v>
      </c>
      <c r="F21" s="167">
        <v>0</v>
      </c>
      <c r="G21" s="167">
        <v>0</v>
      </c>
      <c r="H21" s="167">
        <v>0</v>
      </c>
      <c r="I21" s="167">
        <v>0</v>
      </c>
      <c r="J21" s="167">
        <v>0</v>
      </c>
      <c r="K21" s="167">
        <v>0</v>
      </c>
      <c r="L21" s="167">
        <v>0</v>
      </c>
      <c r="M21" s="167">
        <v>0</v>
      </c>
      <c r="N21" s="167">
        <v>0</v>
      </c>
      <c r="O21" s="167">
        <v>0</v>
      </c>
      <c r="P21" s="167">
        <v>1</v>
      </c>
      <c r="Q21" s="167">
        <v>1</v>
      </c>
      <c r="R21" s="167">
        <v>0</v>
      </c>
      <c r="S21" s="167">
        <v>0</v>
      </c>
      <c r="T21" s="168">
        <v>7</v>
      </c>
    </row>
    <row r="22" spans="3:20" ht="14.25">
      <c r="C22" s="6" t="s">
        <v>84</v>
      </c>
      <c r="D22" s="167">
        <v>2</v>
      </c>
      <c r="E22" s="167">
        <v>0</v>
      </c>
      <c r="F22" s="167">
        <v>0</v>
      </c>
      <c r="G22" s="167">
        <v>0</v>
      </c>
      <c r="H22" s="167">
        <v>0</v>
      </c>
      <c r="I22" s="167">
        <v>0</v>
      </c>
      <c r="J22" s="167">
        <v>0</v>
      </c>
      <c r="K22" s="167">
        <v>0</v>
      </c>
      <c r="L22" s="167">
        <v>0</v>
      </c>
      <c r="M22" s="167">
        <v>0</v>
      </c>
      <c r="N22" s="167">
        <v>0</v>
      </c>
      <c r="O22" s="167">
        <v>0</v>
      </c>
      <c r="P22" s="167">
        <v>0</v>
      </c>
      <c r="Q22" s="167">
        <v>0</v>
      </c>
      <c r="R22" s="167">
        <v>0</v>
      </c>
      <c r="S22" s="167">
        <v>0</v>
      </c>
      <c r="T22" s="168">
        <f>SUM(D22:S22)</f>
        <v>2</v>
      </c>
    </row>
    <row r="23" spans="3:20" ht="14.25">
      <c r="C23" s="6" t="s">
        <v>85</v>
      </c>
      <c r="D23" s="167">
        <v>4</v>
      </c>
      <c r="E23" s="167">
        <v>0</v>
      </c>
      <c r="F23" s="167">
        <v>0</v>
      </c>
      <c r="G23" s="167">
        <v>4</v>
      </c>
      <c r="H23" s="167">
        <v>0</v>
      </c>
      <c r="I23" s="167">
        <v>1</v>
      </c>
      <c r="J23" s="167">
        <v>0</v>
      </c>
      <c r="K23" s="167">
        <v>0</v>
      </c>
      <c r="L23" s="167">
        <v>0</v>
      </c>
      <c r="M23" s="167">
        <v>0</v>
      </c>
      <c r="N23" s="167">
        <v>1</v>
      </c>
      <c r="O23" s="167">
        <v>0</v>
      </c>
      <c r="P23" s="167">
        <v>3</v>
      </c>
      <c r="Q23" s="167">
        <v>2</v>
      </c>
      <c r="R23" s="167">
        <v>0</v>
      </c>
      <c r="S23" s="167">
        <v>0</v>
      </c>
      <c r="T23" s="168">
        <v>15</v>
      </c>
    </row>
    <row r="24" spans="3:20" ht="14.25">
      <c r="C24" s="6" t="s">
        <v>86</v>
      </c>
      <c r="D24" s="167">
        <v>5</v>
      </c>
      <c r="E24" s="167">
        <v>0</v>
      </c>
      <c r="F24" s="167">
        <v>0</v>
      </c>
      <c r="G24" s="167">
        <v>6</v>
      </c>
      <c r="H24" s="167">
        <v>0</v>
      </c>
      <c r="I24" s="167">
        <v>1</v>
      </c>
      <c r="J24" s="167">
        <v>1</v>
      </c>
      <c r="K24" s="167">
        <v>0</v>
      </c>
      <c r="L24" s="167">
        <v>0</v>
      </c>
      <c r="M24" s="167">
        <v>0</v>
      </c>
      <c r="N24" s="167">
        <v>0</v>
      </c>
      <c r="O24" s="167">
        <v>0</v>
      </c>
      <c r="P24" s="167">
        <v>3</v>
      </c>
      <c r="Q24" s="167">
        <v>3</v>
      </c>
      <c r="R24" s="167">
        <v>0</v>
      </c>
      <c r="S24" s="167">
        <v>0</v>
      </c>
      <c r="T24" s="168">
        <v>19</v>
      </c>
    </row>
    <row r="25" spans="3:20" ht="14.25">
      <c r="C25" s="6"/>
      <c r="D25" s="167"/>
      <c r="E25" s="167"/>
      <c r="F25" s="167"/>
      <c r="G25" s="167"/>
      <c r="H25" s="167"/>
      <c r="I25" s="167"/>
      <c r="J25" s="167"/>
      <c r="K25" s="167"/>
      <c r="L25" s="167"/>
      <c r="M25" s="167"/>
      <c r="N25" s="167"/>
      <c r="O25" s="167"/>
      <c r="P25" s="167"/>
      <c r="Q25" s="167"/>
      <c r="R25" s="167"/>
      <c r="S25" s="167"/>
      <c r="T25" s="168"/>
    </row>
    <row r="26" spans="3:20" ht="14.25">
      <c r="C26" s="6" t="s">
        <v>87</v>
      </c>
      <c r="D26" s="167">
        <v>12</v>
      </c>
      <c r="E26" s="167">
        <v>0</v>
      </c>
      <c r="F26" s="167">
        <v>0</v>
      </c>
      <c r="G26" s="167">
        <v>6</v>
      </c>
      <c r="H26" s="167">
        <v>0</v>
      </c>
      <c r="I26" s="167">
        <v>0</v>
      </c>
      <c r="J26" s="167">
        <v>0</v>
      </c>
      <c r="K26" s="167">
        <v>0</v>
      </c>
      <c r="L26" s="167">
        <v>0</v>
      </c>
      <c r="M26" s="167">
        <v>0</v>
      </c>
      <c r="N26" s="167">
        <v>0</v>
      </c>
      <c r="O26" s="167">
        <v>0</v>
      </c>
      <c r="P26" s="167">
        <v>3</v>
      </c>
      <c r="Q26" s="167">
        <v>2</v>
      </c>
      <c r="R26" s="167">
        <v>0</v>
      </c>
      <c r="S26" s="167">
        <v>0</v>
      </c>
      <c r="T26" s="168">
        <v>23</v>
      </c>
    </row>
    <row r="27" spans="1:20" ht="14.25">
      <c r="A27" s="1" t="s">
        <v>61</v>
      </c>
      <c r="C27" s="6" t="s">
        <v>88</v>
      </c>
      <c r="D27" s="167">
        <v>3</v>
      </c>
      <c r="E27" s="167">
        <v>0</v>
      </c>
      <c r="F27" s="167">
        <v>0</v>
      </c>
      <c r="G27" s="167">
        <v>2</v>
      </c>
      <c r="H27" s="167">
        <v>0</v>
      </c>
      <c r="I27" s="167">
        <v>1</v>
      </c>
      <c r="J27" s="167">
        <v>0</v>
      </c>
      <c r="K27" s="167">
        <v>0</v>
      </c>
      <c r="L27" s="167">
        <v>0</v>
      </c>
      <c r="M27" s="167">
        <v>0</v>
      </c>
      <c r="N27" s="167">
        <v>0</v>
      </c>
      <c r="O27" s="167">
        <v>0</v>
      </c>
      <c r="P27" s="167">
        <v>1</v>
      </c>
      <c r="Q27" s="167">
        <v>1</v>
      </c>
      <c r="R27" s="167">
        <v>0</v>
      </c>
      <c r="S27" s="167">
        <v>0</v>
      </c>
      <c r="T27" s="168">
        <v>8</v>
      </c>
    </row>
    <row r="28" spans="3:20" ht="14.25">
      <c r="C28" s="6" t="s">
        <v>89</v>
      </c>
      <c r="D28" s="167">
        <v>3</v>
      </c>
      <c r="E28" s="167">
        <v>0</v>
      </c>
      <c r="F28" s="167">
        <v>0</v>
      </c>
      <c r="G28" s="167">
        <v>3</v>
      </c>
      <c r="H28" s="167">
        <v>0</v>
      </c>
      <c r="I28" s="167">
        <v>1</v>
      </c>
      <c r="J28" s="167">
        <v>1</v>
      </c>
      <c r="K28" s="167">
        <v>0</v>
      </c>
      <c r="L28" s="167">
        <v>0</v>
      </c>
      <c r="M28" s="167">
        <v>0</v>
      </c>
      <c r="N28" s="167">
        <v>0</v>
      </c>
      <c r="O28" s="167">
        <v>0</v>
      </c>
      <c r="P28" s="167">
        <v>1</v>
      </c>
      <c r="Q28" s="167">
        <v>2</v>
      </c>
      <c r="R28" s="167">
        <v>0</v>
      </c>
      <c r="S28" s="167">
        <v>0</v>
      </c>
      <c r="T28" s="168">
        <v>11</v>
      </c>
    </row>
    <row r="29" spans="3:20" ht="14.25">
      <c r="C29" s="6"/>
      <c r="D29" s="167"/>
      <c r="E29" s="167"/>
      <c r="F29" s="167"/>
      <c r="G29" s="167"/>
      <c r="H29" s="167"/>
      <c r="I29" s="167"/>
      <c r="J29" s="167"/>
      <c r="K29" s="167"/>
      <c r="L29" s="167"/>
      <c r="M29" s="167"/>
      <c r="N29" s="167"/>
      <c r="O29" s="167"/>
      <c r="P29" s="167"/>
      <c r="Q29" s="167"/>
      <c r="R29" s="167"/>
      <c r="S29" s="167"/>
      <c r="T29" s="168"/>
    </row>
    <row r="30" spans="3:20" s="8" customFormat="1" ht="14.25">
      <c r="C30" s="7" t="s">
        <v>90</v>
      </c>
      <c r="D30" s="169">
        <f>SUM(D8:D28)</f>
        <v>77</v>
      </c>
      <c r="E30" s="169">
        <f aca="true" t="shared" si="0" ref="E30:T30">SUM(E8:E28)</f>
        <v>2</v>
      </c>
      <c r="F30" s="169">
        <f t="shared" si="0"/>
        <v>3</v>
      </c>
      <c r="G30" s="169">
        <f t="shared" si="0"/>
        <v>42</v>
      </c>
      <c r="H30" s="169">
        <f t="shared" si="0"/>
        <v>1</v>
      </c>
      <c r="I30" s="169">
        <f t="shared" si="0"/>
        <v>9</v>
      </c>
      <c r="J30" s="169">
        <f t="shared" si="0"/>
        <v>6</v>
      </c>
      <c r="K30" s="169">
        <f t="shared" si="0"/>
        <v>2</v>
      </c>
      <c r="L30" s="169">
        <f t="shared" si="0"/>
        <v>2</v>
      </c>
      <c r="M30" s="169">
        <f t="shared" si="0"/>
        <v>2</v>
      </c>
      <c r="N30" s="169">
        <f t="shared" si="0"/>
        <v>4</v>
      </c>
      <c r="O30" s="169">
        <f t="shared" si="0"/>
        <v>2</v>
      </c>
      <c r="P30" s="169">
        <f t="shared" si="0"/>
        <v>25</v>
      </c>
      <c r="Q30" s="169">
        <f t="shared" si="0"/>
        <v>22</v>
      </c>
      <c r="R30" s="169">
        <f t="shared" si="0"/>
        <v>0</v>
      </c>
      <c r="S30" s="169">
        <f t="shared" si="0"/>
        <v>1</v>
      </c>
      <c r="T30" s="170">
        <f t="shared" si="0"/>
        <v>200</v>
      </c>
    </row>
    <row r="31" spans="3:20" ht="14.25">
      <c r="C31" s="6"/>
      <c r="D31" s="167"/>
      <c r="E31" s="167"/>
      <c r="F31" s="167"/>
      <c r="G31" s="167"/>
      <c r="H31" s="167"/>
      <c r="I31" s="167"/>
      <c r="J31" s="167"/>
      <c r="K31" s="167"/>
      <c r="L31" s="167"/>
      <c r="M31" s="167"/>
      <c r="N31" s="167"/>
      <c r="O31" s="167"/>
      <c r="P31" s="167"/>
      <c r="Q31" s="167"/>
      <c r="R31" s="167"/>
      <c r="S31" s="167"/>
      <c r="T31" s="168" t="s">
        <v>159</v>
      </c>
    </row>
    <row r="32" spans="3:20" s="8" customFormat="1" ht="13.5" customHeight="1">
      <c r="C32" s="7" t="s">
        <v>91</v>
      </c>
      <c r="D32" s="169">
        <f>SUM(D8:D11)</f>
        <v>3</v>
      </c>
      <c r="E32" s="169">
        <f aca="true" t="shared" si="1" ref="E32:S32">SUM(E8:E11)</f>
        <v>1</v>
      </c>
      <c r="F32" s="169">
        <f t="shared" si="1"/>
        <v>1</v>
      </c>
      <c r="G32" s="169">
        <f t="shared" si="1"/>
        <v>2</v>
      </c>
      <c r="H32" s="169">
        <f t="shared" si="1"/>
        <v>0</v>
      </c>
      <c r="I32" s="169">
        <f t="shared" si="1"/>
        <v>1</v>
      </c>
      <c r="J32" s="169">
        <f t="shared" si="1"/>
        <v>0</v>
      </c>
      <c r="K32" s="169">
        <f t="shared" si="1"/>
        <v>0</v>
      </c>
      <c r="L32" s="169">
        <f t="shared" si="1"/>
        <v>1</v>
      </c>
      <c r="M32" s="169">
        <f t="shared" si="1"/>
        <v>0</v>
      </c>
      <c r="N32" s="169">
        <f t="shared" si="1"/>
        <v>1</v>
      </c>
      <c r="O32" s="169">
        <f t="shared" si="1"/>
        <v>0</v>
      </c>
      <c r="P32" s="169">
        <f t="shared" si="1"/>
        <v>1</v>
      </c>
      <c r="Q32" s="169">
        <f t="shared" si="1"/>
        <v>1</v>
      </c>
      <c r="R32" s="169">
        <f t="shared" si="1"/>
        <v>0</v>
      </c>
      <c r="S32" s="169">
        <f t="shared" si="1"/>
        <v>0</v>
      </c>
      <c r="T32" s="170">
        <f>SUM(D32:S32)</f>
        <v>12</v>
      </c>
    </row>
    <row r="33" spans="3:20" s="8" customFormat="1" ht="14.25">
      <c r="C33" s="7" t="s">
        <v>92</v>
      </c>
      <c r="D33" s="169">
        <f>SUM(D12:D16)</f>
        <v>13</v>
      </c>
      <c r="E33" s="169">
        <f aca="true" t="shared" si="2" ref="E33:S33">SUM(E12:E16)</f>
        <v>0</v>
      </c>
      <c r="F33" s="169">
        <f t="shared" si="2"/>
        <v>1</v>
      </c>
      <c r="G33" s="169">
        <f t="shared" si="2"/>
        <v>6</v>
      </c>
      <c r="H33" s="169">
        <f t="shared" si="2"/>
        <v>0</v>
      </c>
      <c r="I33" s="169">
        <f t="shared" si="2"/>
        <v>3</v>
      </c>
      <c r="J33" s="169">
        <f t="shared" si="2"/>
        <v>2</v>
      </c>
      <c r="K33" s="169">
        <f t="shared" si="2"/>
        <v>0</v>
      </c>
      <c r="L33" s="169">
        <f t="shared" si="2"/>
        <v>0</v>
      </c>
      <c r="M33" s="169">
        <f t="shared" si="2"/>
        <v>1</v>
      </c>
      <c r="N33" s="169">
        <f t="shared" si="2"/>
        <v>0</v>
      </c>
      <c r="O33" s="169">
        <f t="shared" si="2"/>
        <v>1</v>
      </c>
      <c r="P33" s="169">
        <f t="shared" si="2"/>
        <v>5</v>
      </c>
      <c r="Q33" s="169">
        <f t="shared" si="2"/>
        <v>4</v>
      </c>
      <c r="R33" s="169">
        <f t="shared" si="2"/>
        <v>0</v>
      </c>
      <c r="S33" s="169">
        <f t="shared" si="2"/>
        <v>1</v>
      </c>
      <c r="T33" s="170">
        <f>SUM(D33:S33)</f>
        <v>37</v>
      </c>
    </row>
    <row r="34" spans="3:20" ht="14.25">
      <c r="C34" s="6"/>
      <c r="D34" s="167"/>
      <c r="E34" s="167"/>
      <c r="F34" s="167"/>
      <c r="G34" s="167"/>
      <c r="H34" s="167"/>
      <c r="I34" s="167"/>
      <c r="J34" s="167"/>
      <c r="K34" s="167"/>
      <c r="L34" s="167"/>
      <c r="M34" s="167"/>
      <c r="N34" s="167"/>
      <c r="O34" s="167"/>
      <c r="P34" s="167"/>
      <c r="Q34" s="167"/>
      <c r="R34" s="167"/>
      <c r="S34" s="167"/>
      <c r="T34" s="168"/>
    </row>
    <row r="35" spans="3:20" ht="14.25">
      <c r="C35" s="6" t="s">
        <v>93</v>
      </c>
      <c r="D35" s="167">
        <v>12</v>
      </c>
      <c r="E35" s="167">
        <v>0</v>
      </c>
      <c r="F35" s="167">
        <v>0</v>
      </c>
      <c r="G35" s="167">
        <v>6</v>
      </c>
      <c r="H35" s="167">
        <v>0</v>
      </c>
      <c r="I35" s="167">
        <v>0</v>
      </c>
      <c r="J35" s="167">
        <v>1</v>
      </c>
      <c r="K35" s="167">
        <v>0</v>
      </c>
      <c r="L35" s="167">
        <v>0</v>
      </c>
      <c r="M35" s="167">
        <v>0</v>
      </c>
      <c r="N35" s="167">
        <v>0</v>
      </c>
      <c r="O35" s="167">
        <v>0</v>
      </c>
      <c r="P35" s="167">
        <v>2</v>
      </c>
      <c r="Q35" s="167">
        <v>1</v>
      </c>
      <c r="R35" s="167">
        <v>0</v>
      </c>
      <c r="S35" s="167">
        <v>1</v>
      </c>
      <c r="T35" s="168">
        <v>23</v>
      </c>
    </row>
    <row r="36" spans="1:20" ht="14.25">
      <c r="A36" s="1" t="s">
        <v>94</v>
      </c>
      <c r="C36" s="6" t="s">
        <v>95</v>
      </c>
      <c r="D36" s="167">
        <v>2</v>
      </c>
      <c r="E36" s="167">
        <v>0</v>
      </c>
      <c r="F36" s="167">
        <v>0</v>
      </c>
      <c r="G36" s="167">
        <v>2</v>
      </c>
      <c r="H36" s="167">
        <v>0</v>
      </c>
      <c r="I36" s="167">
        <v>0</v>
      </c>
      <c r="J36" s="167">
        <v>0</v>
      </c>
      <c r="K36" s="167">
        <v>0</v>
      </c>
      <c r="L36" s="167">
        <v>0</v>
      </c>
      <c r="M36" s="167">
        <v>0</v>
      </c>
      <c r="N36" s="167">
        <v>0</v>
      </c>
      <c r="O36" s="167">
        <v>0</v>
      </c>
      <c r="P36" s="167">
        <v>0</v>
      </c>
      <c r="Q36" s="167">
        <v>0</v>
      </c>
      <c r="R36" s="167">
        <v>0</v>
      </c>
      <c r="S36" s="167">
        <v>0</v>
      </c>
      <c r="T36" s="168">
        <v>4</v>
      </c>
    </row>
    <row r="37" spans="3:20" ht="14.25">
      <c r="C37" s="6" t="s">
        <v>96</v>
      </c>
      <c r="D37" s="167">
        <v>2</v>
      </c>
      <c r="E37" s="167">
        <v>0</v>
      </c>
      <c r="F37" s="167">
        <v>0</v>
      </c>
      <c r="G37" s="167">
        <v>2</v>
      </c>
      <c r="H37" s="167">
        <v>0</v>
      </c>
      <c r="I37" s="167">
        <v>0</v>
      </c>
      <c r="J37" s="167">
        <v>1</v>
      </c>
      <c r="K37" s="167">
        <v>0</v>
      </c>
      <c r="L37" s="167">
        <v>0</v>
      </c>
      <c r="M37" s="167">
        <v>1</v>
      </c>
      <c r="N37" s="167">
        <v>0</v>
      </c>
      <c r="O37" s="167">
        <v>0</v>
      </c>
      <c r="P37" s="167">
        <v>1</v>
      </c>
      <c r="Q37" s="167">
        <v>0</v>
      </c>
      <c r="R37" s="167">
        <v>0</v>
      </c>
      <c r="S37" s="167">
        <v>1</v>
      </c>
      <c r="T37" s="168">
        <v>8</v>
      </c>
    </row>
    <row r="38" spans="1:20" ht="14.25">
      <c r="A38" s="1" t="s">
        <v>97</v>
      </c>
      <c r="C38" s="6" t="s">
        <v>98</v>
      </c>
      <c r="D38" s="167">
        <v>7</v>
      </c>
      <c r="E38" s="167">
        <v>0</v>
      </c>
      <c r="F38" s="167">
        <v>0</v>
      </c>
      <c r="G38" s="167">
        <v>1</v>
      </c>
      <c r="H38" s="167">
        <v>0</v>
      </c>
      <c r="I38" s="167">
        <v>1</v>
      </c>
      <c r="J38" s="167">
        <v>0</v>
      </c>
      <c r="K38" s="167">
        <v>0</v>
      </c>
      <c r="L38" s="167">
        <v>0</v>
      </c>
      <c r="M38" s="167">
        <v>0</v>
      </c>
      <c r="N38" s="167">
        <v>0</v>
      </c>
      <c r="O38" s="167">
        <v>0</v>
      </c>
      <c r="P38" s="167">
        <v>1</v>
      </c>
      <c r="Q38" s="167">
        <v>1</v>
      </c>
      <c r="R38" s="167">
        <v>0</v>
      </c>
      <c r="S38" s="167">
        <v>0</v>
      </c>
      <c r="T38" s="168">
        <v>11</v>
      </c>
    </row>
    <row r="39" spans="3:20" ht="14.25">
      <c r="C39" s="6" t="s">
        <v>99</v>
      </c>
      <c r="D39" s="167">
        <v>14</v>
      </c>
      <c r="E39" s="167">
        <v>0</v>
      </c>
      <c r="F39" s="167">
        <v>0</v>
      </c>
      <c r="G39" s="167">
        <v>2</v>
      </c>
      <c r="H39" s="167">
        <v>0</v>
      </c>
      <c r="I39" s="167">
        <v>0</v>
      </c>
      <c r="J39" s="167">
        <v>0</v>
      </c>
      <c r="K39" s="167">
        <v>0</v>
      </c>
      <c r="L39" s="167">
        <v>0</v>
      </c>
      <c r="M39" s="167">
        <v>0</v>
      </c>
      <c r="N39" s="167">
        <v>0</v>
      </c>
      <c r="O39" s="167">
        <v>0</v>
      </c>
      <c r="P39" s="167">
        <v>0</v>
      </c>
      <c r="Q39" s="167">
        <v>0</v>
      </c>
      <c r="R39" s="167">
        <v>0</v>
      </c>
      <c r="S39" s="167">
        <v>0</v>
      </c>
      <c r="T39" s="168">
        <v>16</v>
      </c>
    </row>
    <row r="40" spans="1:20" ht="14.25">
      <c r="A40" s="1" t="s">
        <v>61</v>
      </c>
      <c r="C40" s="6"/>
      <c r="D40" s="167"/>
      <c r="E40" s="167"/>
      <c r="F40" s="167"/>
      <c r="G40" s="167"/>
      <c r="H40" s="167"/>
      <c r="I40" s="167"/>
      <c r="J40" s="167"/>
      <c r="K40" s="167"/>
      <c r="L40" s="167"/>
      <c r="M40" s="167"/>
      <c r="N40" s="167"/>
      <c r="O40" s="167"/>
      <c r="P40" s="167"/>
      <c r="Q40" s="167"/>
      <c r="R40" s="167"/>
      <c r="S40" s="167"/>
      <c r="T40" s="168"/>
    </row>
    <row r="41" spans="3:20" s="8" customFormat="1" ht="14.25">
      <c r="C41" s="7" t="s">
        <v>100</v>
      </c>
      <c r="D41" s="169">
        <f>SUM(D35:D40)</f>
        <v>37</v>
      </c>
      <c r="E41" s="169">
        <f aca="true" t="shared" si="3" ref="E41:T41">SUM(E35:E40)</f>
        <v>0</v>
      </c>
      <c r="F41" s="169">
        <f t="shared" si="3"/>
        <v>0</v>
      </c>
      <c r="G41" s="169">
        <f t="shared" si="3"/>
        <v>13</v>
      </c>
      <c r="H41" s="169">
        <f t="shared" si="3"/>
        <v>0</v>
      </c>
      <c r="I41" s="169">
        <f t="shared" si="3"/>
        <v>1</v>
      </c>
      <c r="J41" s="169">
        <f t="shared" si="3"/>
        <v>2</v>
      </c>
      <c r="K41" s="169">
        <f t="shared" si="3"/>
        <v>0</v>
      </c>
      <c r="L41" s="169">
        <f t="shared" si="3"/>
        <v>0</v>
      </c>
      <c r="M41" s="169">
        <f t="shared" si="3"/>
        <v>1</v>
      </c>
      <c r="N41" s="169">
        <f t="shared" si="3"/>
        <v>0</v>
      </c>
      <c r="O41" s="169">
        <f t="shared" si="3"/>
        <v>0</v>
      </c>
      <c r="P41" s="169">
        <f t="shared" si="3"/>
        <v>4</v>
      </c>
      <c r="Q41" s="169">
        <f t="shared" si="3"/>
        <v>2</v>
      </c>
      <c r="R41" s="169">
        <f t="shared" si="3"/>
        <v>0</v>
      </c>
      <c r="S41" s="169">
        <f t="shared" si="3"/>
        <v>2</v>
      </c>
      <c r="T41" s="170">
        <f t="shared" si="3"/>
        <v>62</v>
      </c>
    </row>
    <row r="42" spans="3:20" ht="14.25">
      <c r="C42" s="6"/>
      <c r="D42" s="167"/>
      <c r="E42" s="167"/>
      <c r="F42" s="167"/>
      <c r="G42" s="167"/>
      <c r="H42" s="167"/>
      <c r="I42" s="167"/>
      <c r="J42" s="167"/>
      <c r="K42" s="167"/>
      <c r="L42" s="167"/>
      <c r="M42" s="167"/>
      <c r="N42" s="167"/>
      <c r="O42" s="167"/>
      <c r="P42" s="167"/>
      <c r="Q42" s="167"/>
      <c r="R42" s="167"/>
      <c r="S42" s="167"/>
      <c r="T42" s="168"/>
    </row>
    <row r="43" spans="3:20" ht="14.25">
      <c r="C43" s="6" t="s">
        <v>101</v>
      </c>
      <c r="D43" s="167">
        <v>0</v>
      </c>
      <c r="E43" s="167">
        <v>0</v>
      </c>
      <c r="F43" s="167">
        <v>0</v>
      </c>
      <c r="G43" s="167">
        <v>1</v>
      </c>
      <c r="H43" s="167">
        <v>0</v>
      </c>
      <c r="I43" s="167">
        <v>2</v>
      </c>
      <c r="J43" s="167">
        <v>0</v>
      </c>
      <c r="K43" s="167">
        <v>0</v>
      </c>
      <c r="L43" s="167">
        <v>0</v>
      </c>
      <c r="M43" s="167">
        <v>0</v>
      </c>
      <c r="N43" s="167">
        <v>0</v>
      </c>
      <c r="O43" s="167">
        <v>0</v>
      </c>
      <c r="P43" s="167">
        <v>1</v>
      </c>
      <c r="Q43" s="167">
        <v>1</v>
      </c>
      <c r="R43" s="167">
        <v>0</v>
      </c>
      <c r="S43" s="167">
        <v>0</v>
      </c>
      <c r="T43" s="168">
        <v>5</v>
      </c>
    </row>
    <row r="44" spans="3:20" ht="14.25">
      <c r="C44" s="6" t="s">
        <v>102</v>
      </c>
      <c r="D44" s="167">
        <v>3</v>
      </c>
      <c r="E44" s="167">
        <v>0</v>
      </c>
      <c r="F44" s="167">
        <v>0</v>
      </c>
      <c r="G44" s="167">
        <v>2</v>
      </c>
      <c r="H44" s="167">
        <v>0</v>
      </c>
      <c r="I44" s="167">
        <v>1</v>
      </c>
      <c r="J44" s="167">
        <v>0</v>
      </c>
      <c r="K44" s="167">
        <v>0</v>
      </c>
      <c r="L44" s="167">
        <v>0</v>
      </c>
      <c r="M44" s="167">
        <v>0</v>
      </c>
      <c r="N44" s="167">
        <v>0</v>
      </c>
      <c r="O44" s="167">
        <v>0</v>
      </c>
      <c r="P44" s="167">
        <v>0</v>
      </c>
      <c r="Q44" s="167">
        <v>0</v>
      </c>
      <c r="R44" s="167">
        <v>0</v>
      </c>
      <c r="S44" s="167">
        <v>0</v>
      </c>
      <c r="T44" s="168">
        <f>SUM(D44:S44)</f>
        <v>6</v>
      </c>
    </row>
    <row r="45" spans="1:20" ht="14.25">
      <c r="A45" s="1" t="s">
        <v>103</v>
      </c>
      <c r="C45" s="6" t="s">
        <v>104</v>
      </c>
      <c r="D45" s="167">
        <v>7</v>
      </c>
      <c r="E45" s="167">
        <v>0</v>
      </c>
      <c r="F45" s="167">
        <v>1</v>
      </c>
      <c r="G45" s="167">
        <v>5</v>
      </c>
      <c r="H45" s="167">
        <v>0</v>
      </c>
      <c r="I45" s="167">
        <v>1</v>
      </c>
      <c r="J45" s="167">
        <v>0</v>
      </c>
      <c r="K45" s="167">
        <v>0</v>
      </c>
      <c r="L45" s="167">
        <v>0</v>
      </c>
      <c r="M45" s="167">
        <v>0</v>
      </c>
      <c r="N45" s="167">
        <v>1</v>
      </c>
      <c r="O45" s="167">
        <v>1</v>
      </c>
      <c r="P45" s="167">
        <v>1</v>
      </c>
      <c r="Q45" s="167">
        <v>1</v>
      </c>
      <c r="R45" s="167">
        <v>0</v>
      </c>
      <c r="S45" s="167">
        <v>0</v>
      </c>
      <c r="T45" s="168">
        <f>SUM(D45:S45)</f>
        <v>18</v>
      </c>
    </row>
    <row r="46" spans="3:20" ht="14.25">
      <c r="C46" s="6" t="s">
        <v>105</v>
      </c>
      <c r="D46" s="167">
        <v>3</v>
      </c>
      <c r="E46" s="167">
        <v>0</v>
      </c>
      <c r="F46" s="167">
        <v>0</v>
      </c>
      <c r="G46" s="167">
        <v>2</v>
      </c>
      <c r="H46" s="167">
        <v>0</v>
      </c>
      <c r="I46" s="167">
        <v>1</v>
      </c>
      <c r="J46" s="167">
        <v>2</v>
      </c>
      <c r="K46" s="167">
        <v>0</v>
      </c>
      <c r="L46" s="167">
        <v>0</v>
      </c>
      <c r="M46" s="167">
        <v>0</v>
      </c>
      <c r="N46" s="167">
        <v>0</v>
      </c>
      <c r="O46" s="167">
        <v>0</v>
      </c>
      <c r="P46" s="167">
        <v>2</v>
      </c>
      <c r="Q46" s="167">
        <v>1</v>
      </c>
      <c r="R46" s="167">
        <v>0</v>
      </c>
      <c r="S46" s="167">
        <v>2</v>
      </c>
      <c r="T46" s="168">
        <v>13</v>
      </c>
    </row>
    <row r="47" spans="3:20" ht="14.25">
      <c r="C47" s="6" t="s">
        <v>106</v>
      </c>
      <c r="D47" s="167">
        <v>0</v>
      </c>
      <c r="E47" s="167">
        <v>0</v>
      </c>
      <c r="F47" s="167">
        <v>0</v>
      </c>
      <c r="G47" s="167">
        <v>0</v>
      </c>
      <c r="H47" s="167">
        <v>0</v>
      </c>
      <c r="I47" s="167">
        <v>0</v>
      </c>
      <c r="J47" s="167">
        <v>0</v>
      </c>
      <c r="K47" s="167">
        <v>0</v>
      </c>
      <c r="L47" s="167">
        <v>0</v>
      </c>
      <c r="M47" s="167">
        <v>0</v>
      </c>
      <c r="N47" s="167">
        <v>0</v>
      </c>
      <c r="O47" s="167">
        <v>0</v>
      </c>
      <c r="P47" s="167">
        <v>0</v>
      </c>
      <c r="Q47" s="167">
        <v>1</v>
      </c>
      <c r="R47" s="167">
        <v>0</v>
      </c>
      <c r="S47" s="167">
        <v>0</v>
      </c>
      <c r="T47" s="168">
        <f>SUM(D47:S47)</f>
        <v>1</v>
      </c>
    </row>
    <row r="48" spans="1:20" ht="14.25">
      <c r="A48" s="1" t="s">
        <v>107</v>
      </c>
      <c r="C48" s="6"/>
      <c r="D48" s="167"/>
      <c r="E48" s="167"/>
      <c r="F48" s="167"/>
      <c r="G48" s="167"/>
      <c r="H48" s="167"/>
      <c r="I48" s="167"/>
      <c r="J48" s="167"/>
      <c r="K48" s="167"/>
      <c r="L48" s="167"/>
      <c r="M48" s="167"/>
      <c r="N48" s="167"/>
      <c r="O48" s="167"/>
      <c r="P48" s="167"/>
      <c r="Q48" s="167"/>
      <c r="R48" s="167"/>
      <c r="S48" s="167"/>
      <c r="T48" s="168"/>
    </row>
    <row r="49" spans="3:20" ht="14.25">
      <c r="C49" s="6" t="s">
        <v>108</v>
      </c>
      <c r="D49" s="167">
        <v>3</v>
      </c>
      <c r="E49" s="167">
        <v>0</v>
      </c>
      <c r="F49" s="167">
        <v>0</v>
      </c>
      <c r="G49" s="167">
        <v>3</v>
      </c>
      <c r="H49" s="167">
        <v>0</v>
      </c>
      <c r="I49" s="167">
        <v>0</v>
      </c>
      <c r="J49" s="167">
        <v>0</v>
      </c>
      <c r="K49" s="167">
        <v>0</v>
      </c>
      <c r="L49" s="167">
        <v>0</v>
      </c>
      <c r="M49" s="167">
        <v>0</v>
      </c>
      <c r="N49" s="167">
        <v>0</v>
      </c>
      <c r="O49" s="167">
        <v>0</v>
      </c>
      <c r="P49" s="167">
        <v>2</v>
      </c>
      <c r="Q49" s="167">
        <v>2</v>
      </c>
      <c r="R49" s="167">
        <v>0</v>
      </c>
      <c r="S49" s="167">
        <v>0</v>
      </c>
      <c r="T49" s="168">
        <f>SUM(D49:S49)</f>
        <v>10</v>
      </c>
    </row>
    <row r="50" spans="3:20" ht="14.25">
      <c r="C50" s="6" t="s">
        <v>109</v>
      </c>
      <c r="D50" s="167">
        <v>2</v>
      </c>
      <c r="E50" s="167">
        <v>0</v>
      </c>
      <c r="F50" s="167">
        <v>0</v>
      </c>
      <c r="G50" s="167">
        <v>8</v>
      </c>
      <c r="H50" s="167">
        <v>0</v>
      </c>
      <c r="I50" s="167">
        <v>0</v>
      </c>
      <c r="J50" s="167">
        <v>0</v>
      </c>
      <c r="K50" s="167">
        <v>0</v>
      </c>
      <c r="L50" s="167">
        <v>0</v>
      </c>
      <c r="M50" s="167">
        <v>0</v>
      </c>
      <c r="N50" s="167">
        <v>0</v>
      </c>
      <c r="O50" s="167">
        <v>0</v>
      </c>
      <c r="P50" s="167">
        <v>2</v>
      </c>
      <c r="Q50" s="167">
        <v>2</v>
      </c>
      <c r="R50" s="167">
        <v>0</v>
      </c>
      <c r="S50" s="167">
        <v>0</v>
      </c>
      <c r="T50" s="168">
        <f>SUM(D50:S50)</f>
        <v>14</v>
      </c>
    </row>
    <row r="51" spans="1:20" ht="14.25">
      <c r="A51" s="1" t="s">
        <v>61</v>
      </c>
      <c r="C51" s="6" t="s">
        <v>110</v>
      </c>
      <c r="D51" s="167">
        <v>1</v>
      </c>
      <c r="E51" s="167">
        <v>0</v>
      </c>
      <c r="F51" s="167">
        <v>0</v>
      </c>
      <c r="G51" s="167">
        <v>1</v>
      </c>
      <c r="H51" s="167">
        <v>0</v>
      </c>
      <c r="I51" s="167">
        <v>0</v>
      </c>
      <c r="J51" s="167">
        <v>0</v>
      </c>
      <c r="K51" s="167">
        <v>0</v>
      </c>
      <c r="L51" s="167">
        <v>0</v>
      </c>
      <c r="M51" s="167">
        <v>0</v>
      </c>
      <c r="N51" s="167">
        <v>0</v>
      </c>
      <c r="O51" s="167">
        <v>0</v>
      </c>
      <c r="P51" s="167">
        <v>0</v>
      </c>
      <c r="Q51" s="167">
        <v>0</v>
      </c>
      <c r="R51" s="167">
        <v>0</v>
      </c>
      <c r="S51" s="167">
        <v>0</v>
      </c>
      <c r="T51" s="168">
        <f>SUM(D51:S51)</f>
        <v>2</v>
      </c>
    </row>
    <row r="52" spans="3:20" ht="14.25">
      <c r="C52" s="6"/>
      <c r="D52" s="167"/>
      <c r="E52" s="167"/>
      <c r="F52" s="167"/>
      <c r="G52" s="167"/>
      <c r="H52" s="167"/>
      <c r="I52" s="167"/>
      <c r="J52" s="167"/>
      <c r="K52" s="167"/>
      <c r="L52" s="167"/>
      <c r="M52" s="167"/>
      <c r="N52" s="167"/>
      <c r="O52" s="167"/>
      <c r="P52" s="167"/>
      <c r="Q52" s="167"/>
      <c r="R52" s="167"/>
      <c r="S52" s="167"/>
      <c r="T52" s="168"/>
    </row>
    <row r="53" spans="3:20" s="8" customFormat="1" ht="14.25">
      <c r="C53" s="7" t="s">
        <v>111</v>
      </c>
      <c r="D53" s="169">
        <f>SUM(D43:D51)</f>
        <v>19</v>
      </c>
      <c r="E53" s="169">
        <f aca="true" t="shared" si="4" ref="E53:T53">SUM(E43:E51)</f>
        <v>0</v>
      </c>
      <c r="F53" s="169">
        <f t="shared" si="4"/>
        <v>1</v>
      </c>
      <c r="G53" s="169">
        <f t="shared" si="4"/>
        <v>22</v>
      </c>
      <c r="H53" s="169">
        <f t="shared" si="4"/>
        <v>0</v>
      </c>
      <c r="I53" s="169">
        <f t="shared" si="4"/>
        <v>5</v>
      </c>
      <c r="J53" s="169">
        <f t="shared" si="4"/>
        <v>2</v>
      </c>
      <c r="K53" s="169">
        <f t="shared" si="4"/>
        <v>0</v>
      </c>
      <c r="L53" s="169">
        <f t="shared" si="4"/>
        <v>0</v>
      </c>
      <c r="M53" s="169">
        <f t="shared" si="4"/>
        <v>0</v>
      </c>
      <c r="N53" s="169">
        <f t="shared" si="4"/>
        <v>1</v>
      </c>
      <c r="O53" s="169">
        <f t="shared" si="4"/>
        <v>1</v>
      </c>
      <c r="P53" s="169">
        <f t="shared" si="4"/>
        <v>8</v>
      </c>
      <c r="Q53" s="169">
        <f t="shared" si="4"/>
        <v>8</v>
      </c>
      <c r="R53" s="169">
        <f t="shared" si="4"/>
        <v>0</v>
      </c>
      <c r="S53" s="169">
        <f t="shared" si="4"/>
        <v>2</v>
      </c>
      <c r="T53" s="170">
        <f t="shared" si="4"/>
        <v>69</v>
      </c>
    </row>
    <row r="54" spans="3:20" ht="14.25">
      <c r="C54" s="6"/>
      <c r="D54" s="167"/>
      <c r="E54" s="167"/>
      <c r="F54" s="167"/>
      <c r="G54" s="167"/>
      <c r="H54" s="167"/>
      <c r="I54" s="167"/>
      <c r="J54" s="167"/>
      <c r="K54" s="167"/>
      <c r="L54" s="167"/>
      <c r="M54" s="167"/>
      <c r="N54" s="167"/>
      <c r="O54" s="167"/>
      <c r="P54" s="167"/>
      <c r="Q54" s="167"/>
      <c r="R54" s="167"/>
      <c r="S54" s="167"/>
      <c r="T54" s="168"/>
    </row>
    <row r="55" spans="1:20" s="8" customFormat="1" ht="14.25">
      <c r="A55" s="39"/>
      <c r="B55" s="39"/>
      <c r="C55" s="30" t="s">
        <v>11</v>
      </c>
      <c r="D55" s="171">
        <f>D30+D41+D53</f>
        <v>133</v>
      </c>
      <c r="E55" s="171">
        <f aca="true" t="shared" si="5" ref="E55:T55">E30+E41+E53</f>
        <v>2</v>
      </c>
      <c r="F55" s="171">
        <f t="shared" si="5"/>
        <v>4</v>
      </c>
      <c r="G55" s="171">
        <f t="shared" si="5"/>
        <v>77</v>
      </c>
      <c r="H55" s="171">
        <f t="shared" si="5"/>
        <v>1</v>
      </c>
      <c r="I55" s="171">
        <f t="shared" si="5"/>
        <v>15</v>
      </c>
      <c r="J55" s="171">
        <f t="shared" si="5"/>
        <v>10</v>
      </c>
      <c r="K55" s="171">
        <f t="shared" si="5"/>
        <v>2</v>
      </c>
      <c r="L55" s="171">
        <f t="shared" si="5"/>
        <v>2</v>
      </c>
      <c r="M55" s="171">
        <f t="shared" si="5"/>
        <v>3</v>
      </c>
      <c r="N55" s="171">
        <f t="shared" si="5"/>
        <v>5</v>
      </c>
      <c r="O55" s="171">
        <f t="shared" si="5"/>
        <v>3</v>
      </c>
      <c r="P55" s="171">
        <f t="shared" si="5"/>
        <v>37</v>
      </c>
      <c r="Q55" s="171">
        <f t="shared" si="5"/>
        <v>32</v>
      </c>
      <c r="R55" s="171">
        <f t="shared" si="5"/>
        <v>0</v>
      </c>
      <c r="S55" s="171">
        <f t="shared" si="5"/>
        <v>5</v>
      </c>
      <c r="T55" s="172">
        <f t="shared" si="5"/>
        <v>331</v>
      </c>
    </row>
    <row r="56" spans="1:13" ht="13.5">
      <c r="A56" s="90" t="s">
        <v>161</v>
      </c>
      <c r="B56" s="90"/>
      <c r="C56" s="99"/>
      <c r="D56" s="99"/>
      <c r="E56" s="99"/>
      <c r="F56" s="99"/>
      <c r="G56" s="99"/>
      <c r="H56" s="99"/>
      <c r="I56" s="99"/>
      <c r="J56" s="99"/>
      <c r="K56" s="99"/>
      <c r="L56" s="99"/>
      <c r="M56" s="99"/>
    </row>
    <row r="57" spans="1:14" ht="13.5">
      <c r="A57" s="100" t="s">
        <v>158</v>
      </c>
      <c r="B57" s="100"/>
      <c r="C57" s="100"/>
      <c r="D57" s="100"/>
      <c r="E57" s="100"/>
      <c r="F57" s="100"/>
      <c r="G57" s="100"/>
      <c r="H57" s="100"/>
      <c r="I57" s="100"/>
      <c r="J57" s="100"/>
      <c r="K57" s="100"/>
      <c r="L57" s="100"/>
      <c r="M57" s="100"/>
      <c r="N57" s="100"/>
    </row>
  </sheetData>
  <mergeCells count="27">
    <mergeCell ref="A1:O1"/>
    <mergeCell ref="T2:T6"/>
    <mergeCell ref="A3:B3"/>
    <mergeCell ref="A5:B5"/>
    <mergeCell ref="P2:P6"/>
    <mergeCell ref="Q2:S2"/>
    <mergeCell ref="Q3:Q6"/>
    <mergeCell ref="R3:R6"/>
    <mergeCell ref="S3:S6"/>
    <mergeCell ref="M3:M6"/>
    <mergeCell ref="F3:F6"/>
    <mergeCell ref="G3:G6"/>
    <mergeCell ref="F2:G2"/>
    <mergeCell ref="N2:O2"/>
    <mergeCell ref="N3:N6"/>
    <mergeCell ref="O3:O6"/>
    <mergeCell ref="L2:M2"/>
    <mergeCell ref="A56:M56"/>
    <mergeCell ref="A57:N57"/>
    <mergeCell ref="H2:H6"/>
    <mergeCell ref="I2:I6"/>
    <mergeCell ref="J3:J6"/>
    <mergeCell ref="L3:L6"/>
    <mergeCell ref="J2:K2"/>
    <mergeCell ref="K3:K6"/>
    <mergeCell ref="D2:D6"/>
    <mergeCell ref="E2:E6"/>
  </mergeCells>
  <printOptions/>
  <pageMargins left="0.75" right="0.75" top="1" bottom="0.59" header="0.512" footer="0.512"/>
  <pageSetup orientation="landscape" paperSize="9" scale="65" r:id="rId2"/>
  <headerFooter alignWithMargins="0">
    <oddHeader>&amp;L&amp;"ＭＳ Ｐゴシック,太字"&amp;14酒　　税
&amp;"ＭＳ Ｐゴシック,標準"&amp;12　8-4　免許場数</oddHeader>
  </headerFooter>
  <drawing r:id="rId1"/>
</worksheet>
</file>

<file path=xl/worksheets/sheet6.xml><?xml version="1.0" encoding="utf-8"?>
<worksheet xmlns="http://schemas.openxmlformats.org/spreadsheetml/2006/main" xmlns:r="http://schemas.openxmlformats.org/officeDocument/2006/relationships">
  <dimension ref="A1:H57"/>
  <sheetViews>
    <sheetView showGridLines="0" zoomScale="90" zoomScaleNormal="90" workbookViewId="0" topLeftCell="A1">
      <pane xSplit="3" ySplit="4" topLeftCell="D5" activePane="bottomRight" state="frozen"/>
      <selection pane="topLeft" activeCell="A1" sqref="A1"/>
      <selection pane="topRight" activeCell="D1" sqref="D1"/>
      <selection pane="bottomLeft" activeCell="A5" sqref="A5"/>
      <selection pane="bottomRight" activeCell="E5" sqref="E5"/>
    </sheetView>
  </sheetViews>
  <sheetFormatPr defaultColWidth="9.00390625" defaultRowHeight="13.5"/>
  <cols>
    <col min="1" max="1" width="3.50390625" style="1" customWidth="1"/>
    <col min="2" max="2" width="2.875" style="1" customWidth="1"/>
    <col min="3" max="3" width="17.625" style="1" customWidth="1"/>
    <col min="4" max="8" width="15.00390625" style="1" customWidth="1"/>
    <col min="9" max="16384" width="9.00390625" style="1" customWidth="1"/>
  </cols>
  <sheetData>
    <row r="1" spans="1:8" ht="14.25" thickBot="1">
      <c r="A1" s="70" t="s">
        <v>112</v>
      </c>
      <c r="B1" s="70"/>
      <c r="C1" s="70"/>
      <c r="D1" s="70"/>
      <c r="E1" s="70"/>
      <c r="F1" s="2"/>
      <c r="G1" s="2"/>
      <c r="H1" s="2"/>
    </row>
    <row r="2" spans="1:8" ht="14.25" thickTop="1">
      <c r="A2" s="151" t="s">
        <v>61</v>
      </c>
      <c r="B2" s="151"/>
      <c r="C2" s="150" t="s">
        <v>68</v>
      </c>
      <c r="D2" s="71" t="s">
        <v>113</v>
      </c>
      <c r="E2" s="73"/>
      <c r="F2" s="71" t="s">
        <v>114</v>
      </c>
      <c r="G2" s="73"/>
      <c r="H2" s="91" t="s">
        <v>115</v>
      </c>
    </row>
    <row r="3" spans="1:8" ht="13.5">
      <c r="A3" s="149" t="s">
        <v>69</v>
      </c>
      <c r="B3" s="149"/>
      <c r="C3" s="106"/>
      <c r="D3" s="63" t="s">
        <v>116</v>
      </c>
      <c r="E3" s="63" t="s">
        <v>117</v>
      </c>
      <c r="F3" s="63" t="s">
        <v>118</v>
      </c>
      <c r="G3" s="63" t="s">
        <v>117</v>
      </c>
      <c r="H3" s="93"/>
    </row>
    <row r="4" spans="3:8" s="11" customFormat="1" ht="13.5" customHeight="1">
      <c r="C4" s="64"/>
      <c r="D4" s="53" t="s">
        <v>119</v>
      </c>
      <c r="E4" s="53" t="s">
        <v>13</v>
      </c>
      <c r="F4" s="53" t="s">
        <v>119</v>
      </c>
      <c r="G4" s="53" t="s">
        <v>13</v>
      </c>
      <c r="H4" s="66" t="s">
        <v>13</v>
      </c>
    </row>
    <row r="5" spans="1:8" ht="14.25">
      <c r="A5" s="152" t="s">
        <v>152</v>
      </c>
      <c r="C5" s="6" t="s">
        <v>70</v>
      </c>
      <c r="D5" s="162">
        <v>21</v>
      </c>
      <c r="E5" s="162">
        <v>29</v>
      </c>
      <c r="F5" s="162">
        <v>146</v>
      </c>
      <c r="G5" s="162">
        <v>198</v>
      </c>
      <c r="H5" s="163">
        <v>0</v>
      </c>
    </row>
    <row r="6" spans="1:8" ht="14.25">
      <c r="A6" s="152"/>
      <c r="C6" s="6" t="s">
        <v>71</v>
      </c>
      <c r="D6" s="162">
        <v>5</v>
      </c>
      <c r="E6" s="162">
        <v>8</v>
      </c>
      <c r="F6" s="162">
        <v>270</v>
      </c>
      <c r="G6" s="162">
        <v>346</v>
      </c>
      <c r="H6" s="163">
        <v>0</v>
      </c>
    </row>
    <row r="7" spans="1:8" ht="14.25">
      <c r="A7" s="152"/>
      <c r="C7" s="6" t="s">
        <v>72</v>
      </c>
      <c r="D7" s="162">
        <v>24</v>
      </c>
      <c r="E7" s="162">
        <v>36</v>
      </c>
      <c r="F7" s="162">
        <v>414</v>
      </c>
      <c r="G7" s="162">
        <v>587</v>
      </c>
      <c r="H7" s="163">
        <v>2</v>
      </c>
    </row>
    <row r="8" spans="1:8" ht="14.25">
      <c r="A8" s="152"/>
      <c r="C8" s="6" t="s">
        <v>73</v>
      </c>
      <c r="D8" s="162">
        <v>34</v>
      </c>
      <c r="E8" s="162">
        <v>37</v>
      </c>
      <c r="F8" s="162">
        <v>396</v>
      </c>
      <c r="G8" s="162">
        <v>527</v>
      </c>
      <c r="H8" s="163">
        <v>0</v>
      </c>
    </row>
    <row r="9" spans="1:8" ht="14.25">
      <c r="A9" s="152"/>
      <c r="C9" s="6" t="s">
        <v>74</v>
      </c>
      <c r="D9" s="162">
        <v>56</v>
      </c>
      <c r="E9" s="162">
        <v>101</v>
      </c>
      <c r="F9" s="162">
        <v>349</v>
      </c>
      <c r="G9" s="162">
        <v>556</v>
      </c>
      <c r="H9" s="163">
        <v>4</v>
      </c>
    </row>
    <row r="10" spans="1:8" ht="14.25">
      <c r="A10" s="152"/>
      <c r="C10" s="6"/>
      <c r="D10" s="162"/>
      <c r="E10" s="162"/>
      <c r="F10" s="162"/>
      <c r="G10" s="162"/>
      <c r="H10" s="163"/>
    </row>
    <row r="11" spans="1:8" ht="14.25">
      <c r="A11" s="152"/>
      <c r="C11" s="6" t="s">
        <v>76</v>
      </c>
      <c r="D11" s="162">
        <v>22</v>
      </c>
      <c r="E11" s="162">
        <v>34</v>
      </c>
      <c r="F11" s="162">
        <v>472</v>
      </c>
      <c r="G11" s="162">
        <v>704</v>
      </c>
      <c r="H11" s="163">
        <v>0</v>
      </c>
    </row>
    <row r="12" spans="1:8" ht="14.25">
      <c r="A12" s="152"/>
      <c r="C12" s="6" t="s">
        <v>77</v>
      </c>
      <c r="D12" s="162">
        <v>33</v>
      </c>
      <c r="E12" s="162">
        <v>55</v>
      </c>
      <c r="F12" s="162">
        <v>353</v>
      </c>
      <c r="G12" s="162">
        <v>486</v>
      </c>
      <c r="H12" s="163">
        <v>4</v>
      </c>
    </row>
    <row r="13" spans="1:8" ht="14.25">
      <c r="A13" s="152"/>
      <c r="C13" s="6" t="s">
        <v>78</v>
      </c>
      <c r="D13" s="162">
        <v>23</v>
      </c>
      <c r="E13" s="162">
        <v>29</v>
      </c>
      <c r="F13" s="162">
        <v>378</v>
      </c>
      <c r="G13" s="162">
        <v>547</v>
      </c>
      <c r="H13" s="163">
        <v>0</v>
      </c>
    </row>
    <row r="14" spans="1:8" ht="14.25">
      <c r="A14" s="152"/>
      <c r="C14" s="6" t="s">
        <v>79</v>
      </c>
      <c r="D14" s="162">
        <v>10</v>
      </c>
      <c r="E14" s="162">
        <v>13</v>
      </c>
      <c r="F14" s="162">
        <v>374</v>
      </c>
      <c r="G14" s="162">
        <v>438</v>
      </c>
      <c r="H14" s="163">
        <v>0</v>
      </c>
    </row>
    <row r="15" spans="1:8" ht="14.25">
      <c r="A15" s="152"/>
      <c r="C15" s="6" t="s">
        <v>80</v>
      </c>
      <c r="D15" s="162">
        <v>33</v>
      </c>
      <c r="E15" s="162">
        <v>38</v>
      </c>
      <c r="F15" s="162">
        <v>407</v>
      </c>
      <c r="G15" s="162">
        <v>544</v>
      </c>
      <c r="H15" s="163">
        <v>1</v>
      </c>
    </row>
    <row r="16" spans="1:8" ht="14.25">
      <c r="A16" s="152"/>
      <c r="C16" s="6"/>
      <c r="D16" s="162"/>
      <c r="E16" s="162"/>
      <c r="F16" s="162"/>
      <c r="G16" s="162"/>
      <c r="H16" s="163"/>
    </row>
    <row r="17" spans="1:8" ht="14.25">
      <c r="A17" s="152"/>
      <c r="C17" s="6" t="s">
        <v>82</v>
      </c>
      <c r="D17" s="162">
        <v>5</v>
      </c>
      <c r="E17" s="162">
        <v>6</v>
      </c>
      <c r="F17" s="162">
        <v>182</v>
      </c>
      <c r="G17" s="162">
        <v>221</v>
      </c>
      <c r="H17" s="163">
        <v>0</v>
      </c>
    </row>
    <row r="18" spans="1:8" ht="14.25">
      <c r="A18" s="152"/>
      <c r="C18" s="6" t="s">
        <v>83</v>
      </c>
      <c r="D18" s="162">
        <v>7</v>
      </c>
      <c r="E18" s="162">
        <v>8</v>
      </c>
      <c r="F18" s="162">
        <v>296</v>
      </c>
      <c r="G18" s="162">
        <v>377</v>
      </c>
      <c r="H18" s="163">
        <v>0</v>
      </c>
    </row>
    <row r="19" spans="1:8" ht="14.25">
      <c r="A19" s="152"/>
      <c r="C19" s="6" t="s">
        <v>84</v>
      </c>
      <c r="D19" s="162">
        <v>21</v>
      </c>
      <c r="E19" s="162">
        <v>23</v>
      </c>
      <c r="F19" s="162">
        <v>273</v>
      </c>
      <c r="G19" s="162">
        <v>328</v>
      </c>
      <c r="H19" s="163">
        <v>0</v>
      </c>
    </row>
    <row r="20" spans="1:8" ht="14.25">
      <c r="A20" s="152"/>
      <c r="C20" s="6" t="s">
        <v>85</v>
      </c>
      <c r="D20" s="162">
        <v>7</v>
      </c>
      <c r="E20" s="162">
        <v>7</v>
      </c>
      <c r="F20" s="162">
        <v>187</v>
      </c>
      <c r="G20" s="162">
        <v>193</v>
      </c>
      <c r="H20" s="163">
        <v>0</v>
      </c>
    </row>
    <row r="21" spans="1:8" ht="14.25">
      <c r="A21" s="152"/>
      <c r="C21" s="6" t="s">
        <v>86</v>
      </c>
      <c r="D21" s="162">
        <v>5</v>
      </c>
      <c r="E21" s="162">
        <v>7</v>
      </c>
      <c r="F21" s="162">
        <v>237</v>
      </c>
      <c r="G21" s="162">
        <v>276</v>
      </c>
      <c r="H21" s="163">
        <v>0</v>
      </c>
    </row>
    <row r="22" spans="1:8" ht="14.25">
      <c r="A22" s="152"/>
      <c r="C22" s="6"/>
      <c r="D22" s="162"/>
      <c r="E22" s="162"/>
      <c r="F22" s="162"/>
      <c r="G22" s="162"/>
      <c r="H22" s="163"/>
    </row>
    <row r="23" spans="1:8" ht="14.25">
      <c r="A23" s="152"/>
      <c r="C23" s="6" t="s">
        <v>87</v>
      </c>
      <c r="D23" s="162">
        <v>5</v>
      </c>
      <c r="E23" s="162">
        <v>6</v>
      </c>
      <c r="F23" s="162">
        <v>135</v>
      </c>
      <c r="G23" s="162">
        <v>158</v>
      </c>
      <c r="H23" s="163">
        <v>0</v>
      </c>
    </row>
    <row r="24" spans="1:8" ht="14.25">
      <c r="A24" s="152"/>
      <c r="C24" s="6" t="s">
        <v>88</v>
      </c>
      <c r="D24" s="162">
        <v>5</v>
      </c>
      <c r="E24" s="162">
        <v>7</v>
      </c>
      <c r="F24" s="162">
        <v>281</v>
      </c>
      <c r="G24" s="162">
        <v>335</v>
      </c>
      <c r="H24" s="163">
        <v>0</v>
      </c>
    </row>
    <row r="25" spans="1:8" ht="14.25">
      <c r="A25" s="152"/>
      <c r="C25" s="6" t="s">
        <v>89</v>
      </c>
      <c r="D25" s="162">
        <v>4</v>
      </c>
      <c r="E25" s="162">
        <v>6</v>
      </c>
      <c r="F25" s="162">
        <v>283</v>
      </c>
      <c r="G25" s="162">
        <v>408</v>
      </c>
      <c r="H25" s="163">
        <v>0</v>
      </c>
    </row>
    <row r="26" spans="1:8" ht="14.25">
      <c r="A26" s="152"/>
      <c r="C26" s="6"/>
      <c r="D26" s="162"/>
      <c r="E26" s="162"/>
      <c r="F26" s="162"/>
      <c r="G26" s="162"/>
      <c r="H26" s="163"/>
    </row>
    <row r="27" spans="1:8" s="8" customFormat="1" ht="14.25">
      <c r="A27" s="152"/>
      <c r="C27" s="7" t="s">
        <v>90</v>
      </c>
      <c r="D27" s="164">
        <f>SUM(D5:D25)</f>
        <v>320</v>
      </c>
      <c r="E27" s="164">
        <f>SUM(E5:E25)</f>
        <v>450</v>
      </c>
      <c r="F27" s="164">
        <f>SUM(F5:F25)</f>
        <v>5433</v>
      </c>
      <c r="G27" s="164">
        <f>SUM(G5:G25)</f>
        <v>7229</v>
      </c>
      <c r="H27" s="165">
        <f>SUM(H5:H25)</f>
        <v>11</v>
      </c>
    </row>
    <row r="28" spans="1:8" ht="14.25">
      <c r="A28" s="152"/>
      <c r="C28" s="6"/>
      <c r="D28" s="162"/>
      <c r="E28" s="162"/>
      <c r="F28" s="162"/>
      <c r="G28" s="162"/>
      <c r="H28" s="163"/>
    </row>
    <row r="29" spans="1:8" s="8" customFormat="1" ht="13.5" customHeight="1">
      <c r="A29" s="152"/>
      <c r="C29" s="7" t="s">
        <v>120</v>
      </c>
      <c r="D29" s="164">
        <f>SUM(D5:D8)</f>
        <v>84</v>
      </c>
      <c r="E29" s="164">
        <f>SUM(E5:E8)</f>
        <v>110</v>
      </c>
      <c r="F29" s="164">
        <f>SUM(F5:F8)</f>
        <v>1226</v>
      </c>
      <c r="G29" s="164">
        <f>SUM(G5:G8)</f>
        <v>1658</v>
      </c>
      <c r="H29" s="165">
        <f>SUM(H5:H8)</f>
        <v>2</v>
      </c>
    </row>
    <row r="30" spans="1:8" s="8" customFormat="1" ht="14.25">
      <c r="A30" s="152"/>
      <c r="C30" s="7" t="s">
        <v>121</v>
      </c>
      <c r="D30" s="164">
        <f>SUM(D9:D13)</f>
        <v>134</v>
      </c>
      <c r="E30" s="164">
        <f>SUM(E9:E13)</f>
        <v>219</v>
      </c>
      <c r="F30" s="164">
        <f>SUM(F9:F13)</f>
        <v>1552</v>
      </c>
      <c r="G30" s="164">
        <f>SUM(G9:G13)</f>
        <v>2293</v>
      </c>
      <c r="H30" s="165">
        <f>SUM(H9:H13)</f>
        <v>8</v>
      </c>
    </row>
    <row r="31" spans="3:8" ht="14.25">
      <c r="C31" s="6"/>
      <c r="D31" s="162"/>
      <c r="E31" s="162"/>
      <c r="F31" s="162"/>
      <c r="G31" s="162"/>
      <c r="H31" s="163"/>
    </row>
    <row r="32" spans="1:8" ht="14.25">
      <c r="A32" s="153" t="s">
        <v>153</v>
      </c>
      <c r="C32" s="6" t="s">
        <v>93</v>
      </c>
      <c r="D32" s="162">
        <v>19</v>
      </c>
      <c r="E32" s="162">
        <v>21</v>
      </c>
      <c r="F32" s="162">
        <v>398</v>
      </c>
      <c r="G32" s="162">
        <v>493</v>
      </c>
      <c r="H32" s="163">
        <v>1</v>
      </c>
    </row>
    <row r="33" spans="1:8" ht="14.25">
      <c r="A33" s="153"/>
      <c r="C33" s="6" t="s">
        <v>95</v>
      </c>
      <c r="D33" s="162">
        <v>7</v>
      </c>
      <c r="E33" s="162">
        <v>8</v>
      </c>
      <c r="F33" s="162">
        <v>240</v>
      </c>
      <c r="G33" s="162">
        <v>304</v>
      </c>
      <c r="H33" s="163">
        <v>0</v>
      </c>
    </row>
    <row r="34" spans="1:8" ht="14.25">
      <c r="A34" s="153"/>
      <c r="C34" s="6" t="s">
        <v>96</v>
      </c>
      <c r="D34" s="162">
        <v>3</v>
      </c>
      <c r="E34" s="162">
        <v>7</v>
      </c>
      <c r="F34" s="162">
        <v>214</v>
      </c>
      <c r="G34" s="162">
        <v>260</v>
      </c>
      <c r="H34" s="163">
        <v>1</v>
      </c>
    </row>
    <row r="35" spans="1:8" ht="14.25">
      <c r="A35" s="153"/>
      <c r="C35" s="6" t="s">
        <v>98</v>
      </c>
      <c r="D35" s="162">
        <v>2</v>
      </c>
      <c r="E35" s="162">
        <v>3</v>
      </c>
      <c r="F35" s="162">
        <v>123</v>
      </c>
      <c r="G35" s="162">
        <v>166</v>
      </c>
      <c r="H35" s="163">
        <v>0</v>
      </c>
    </row>
    <row r="36" spans="1:8" ht="14.25">
      <c r="A36" s="153"/>
      <c r="C36" s="6" t="s">
        <v>99</v>
      </c>
      <c r="D36" s="162">
        <v>23</v>
      </c>
      <c r="E36" s="162">
        <v>26</v>
      </c>
      <c r="F36" s="162">
        <v>216</v>
      </c>
      <c r="G36" s="162">
        <v>277</v>
      </c>
      <c r="H36" s="163">
        <v>0</v>
      </c>
    </row>
    <row r="37" spans="1:8" ht="14.25">
      <c r="A37" s="153"/>
      <c r="C37" s="6"/>
      <c r="D37" s="162"/>
      <c r="E37" s="162"/>
      <c r="F37" s="162"/>
      <c r="G37" s="162"/>
      <c r="H37" s="163"/>
    </row>
    <row r="38" spans="1:8" s="8" customFormat="1" ht="14.25">
      <c r="A38" s="153"/>
      <c r="C38" s="7" t="s">
        <v>100</v>
      </c>
      <c r="D38" s="164">
        <f>SUM(D32:D37)</f>
        <v>54</v>
      </c>
      <c r="E38" s="164">
        <f>SUM(E32:E37)</f>
        <v>65</v>
      </c>
      <c r="F38" s="164">
        <f>SUM(F32:F36)</f>
        <v>1191</v>
      </c>
      <c r="G38" s="164">
        <f>SUM(G32:G36)</f>
        <v>1500</v>
      </c>
      <c r="H38" s="165">
        <f>SUM(H32:H36)</f>
        <v>2</v>
      </c>
    </row>
    <row r="39" spans="3:8" ht="14.25">
      <c r="C39" s="6"/>
      <c r="D39" s="162"/>
      <c r="E39" s="162"/>
      <c r="F39" s="162"/>
      <c r="G39" s="162"/>
      <c r="H39" s="163"/>
    </row>
    <row r="40" spans="1:8" ht="14.25">
      <c r="A40" s="153" t="s">
        <v>154</v>
      </c>
      <c r="C40" s="6" t="s">
        <v>101</v>
      </c>
      <c r="D40" s="162">
        <v>13</v>
      </c>
      <c r="E40" s="162">
        <v>25</v>
      </c>
      <c r="F40" s="162">
        <v>726</v>
      </c>
      <c r="G40" s="162">
        <v>912</v>
      </c>
      <c r="H40" s="163">
        <v>2</v>
      </c>
    </row>
    <row r="41" spans="1:8" ht="14.25">
      <c r="A41" s="153"/>
      <c r="C41" s="6" t="s">
        <v>102</v>
      </c>
      <c r="D41" s="162">
        <v>7</v>
      </c>
      <c r="E41" s="162">
        <v>11</v>
      </c>
      <c r="F41" s="162">
        <v>354</v>
      </c>
      <c r="G41" s="162">
        <v>472</v>
      </c>
      <c r="H41" s="163">
        <v>0</v>
      </c>
    </row>
    <row r="42" spans="1:8" ht="14.25">
      <c r="A42" s="153"/>
      <c r="C42" s="6" t="s">
        <v>104</v>
      </c>
      <c r="D42" s="162">
        <v>11</v>
      </c>
      <c r="E42" s="162">
        <v>12</v>
      </c>
      <c r="F42" s="162">
        <v>291</v>
      </c>
      <c r="G42" s="162">
        <v>341</v>
      </c>
      <c r="H42" s="163">
        <v>0</v>
      </c>
    </row>
    <row r="43" spans="1:8" ht="14.25">
      <c r="A43" s="153"/>
      <c r="C43" s="6" t="s">
        <v>105</v>
      </c>
      <c r="D43" s="162">
        <v>4</v>
      </c>
      <c r="E43" s="162">
        <v>9</v>
      </c>
      <c r="F43" s="162">
        <v>227</v>
      </c>
      <c r="G43" s="162">
        <v>309</v>
      </c>
      <c r="H43" s="163">
        <v>0</v>
      </c>
    </row>
    <row r="44" spans="1:8" ht="14.25">
      <c r="A44" s="153"/>
      <c r="C44" s="6" t="s">
        <v>106</v>
      </c>
      <c r="D44" s="162">
        <v>1</v>
      </c>
      <c r="E44" s="162">
        <v>4</v>
      </c>
      <c r="F44" s="162">
        <v>200</v>
      </c>
      <c r="G44" s="162">
        <v>233</v>
      </c>
      <c r="H44" s="163">
        <v>0</v>
      </c>
    </row>
    <row r="45" spans="1:8" ht="14.25">
      <c r="A45" s="153"/>
      <c r="C45" s="6"/>
      <c r="D45" s="162"/>
      <c r="E45" s="162"/>
      <c r="F45" s="162"/>
      <c r="G45" s="162"/>
      <c r="H45" s="163"/>
    </row>
    <row r="46" spans="1:8" ht="14.25">
      <c r="A46" s="153"/>
      <c r="C46" s="6" t="s">
        <v>108</v>
      </c>
      <c r="D46" s="162">
        <v>4</v>
      </c>
      <c r="E46" s="162">
        <v>6</v>
      </c>
      <c r="F46" s="162">
        <v>205</v>
      </c>
      <c r="G46" s="162">
        <v>290</v>
      </c>
      <c r="H46" s="163">
        <v>0</v>
      </c>
    </row>
    <row r="47" spans="1:8" ht="14.25">
      <c r="A47" s="153"/>
      <c r="C47" s="6" t="s">
        <v>109</v>
      </c>
      <c r="D47" s="162">
        <v>2</v>
      </c>
      <c r="E47" s="162">
        <v>2</v>
      </c>
      <c r="F47" s="162">
        <v>101</v>
      </c>
      <c r="G47" s="162">
        <v>118</v>
      </c>
      <c r="H47" s="163">
        <v>0</v>
      </c>
    </row>
    <row r="48" spans="1:8" ht="14.25">
      <c r="A48" s="153"/>
      <c r="C48" s="6" t="s">
        <v>110</v>
      </c>
      <c r="D48" s="162">
        <v>0</v>
      </c>
      <c r="E48" s="162">
        <v>2</v>
      </c>
      <c r="F48" s="162">
        <v>120</v>
      </c>
      <c r="G48" s="162">
        <v>133</v>
      </c>
      <c r="H48" s="163">
        <v>0</v>
      </c>
    </row>
    <row r="49" spans="1:8" ht="14.25">
      <c r="A49" s="153"/>
      <c r="C49" s="6"/>
      <c r="D49" s="162"/>
      <c r="E49" s="162"/>
      <c r="F49" s="162"/>
      <c r="G49" s="162"/>
      <c r="H49" s="163"/>
    </row>
    <row r="50" spans="1:8" s="8" customFormat="1" ht="14.25">
      <c r="A50" s="153"/>
      <c r="C50" s="7" t="s">
        <v>111</v>
      </c>
      <c r="D50" s="164">
        <f>SUM(D40:D48)</f>
        <v>42</v>
      </c>
      <c r="E50" s="164">
        <f>SUM(E40:E48)</f>
        <v>71</v>
      </c>
      <c r="F50" s="164">
        <f>SUM(F40:F48)</f>
        <v>2224</v>
      </c>
      <c r="G50" s="164">
        <f>SUM(G40:G48)</f>
        <v>2808</v>
      </c>
      <c r="H50" s="165">
        <f>SUM(H40:H48)</f>
        <v>2</v>
      </c>
    </row>
    <row r="51" spans="3:8" ht="14.25">
      <c r="C51" s="6"/>
      <c r="D51" s="162"/>
      <c r="E51" s="162"/>
      <c r="F51" s="162"/>
      <c r="G51" s="162"/>
      <c r="H51" s="163"/>
    </row>
    <row r="52" spans="1:8" s="8" customFormat="1" ht="14.25">
      <c r="A52" s="39"/>
      <c r="B52" s="39"/>
      <c r="C52" s="30" t="s">
        <v>11</v>
      </c>
      <c r="D52" s="164">
        <f>D27+D38+D50</f>
        <v>416</v>
      </c>
      <c r="E52" s="164">
        <f>E27+E38+E50</f>
        <v>586</v>
      </c>
      <c r="F52" s="164">
        <f>F27+F38+F50</f>
        <v>8848</v>
      </c>
      <c r="G52" s="164">
        <f>G27+G38+G50</f>
        <v>11537</v>
      </c>
      <c r="H52" s="166">
        <f>H27+H38+H50</f>
        <v>15</v>
      </c>
    </row>
    <row r="53" spans="1:8" ht="13.5">
      <c r="A53" s="154" t="s">
        <v>161</v>
      </c>
      <c r="B53" s="154"/>
      <c r="C53" s="154"/>
      <c r="D53" s="154"/>
      <c r="E53" s="154"/>
      <c r="F53" s="154"/>
      <c r="G53" s="154"/>
      <c r="H53" s="154"/>
    </row>
    <row r="54" spans="1:8" ht="13.5">
      <c r="A54" s="155" t="s">
        <v>168</v>
      </c>
      <c r="B54" s="155"/>
      <c r="C54" s="155"/>
      <c r="D54" s="155"/>
      <c r="E54" s="155"/>
      <c r="F54" s="155"/>
      <c r="G54" s="155"/>
      <c r="H54" s="155"/>
    </row>
    <row r="55" spans="1:8" ht="13.5">
      <c r="A55" s="155" t="s">
        <v>150</v>
      </c>
      <c r="B55" s="155"/>
      <c r="C55" s="155"/>
      <c r="D55" s="155"/>
      <c r="E55" s="155"/>
      <c r="F55" s="155"/>
      <c r="G55" s="155"/>
      <c r="H55" s="155"/>
    </row>
    <row r="56" spans="1:8" ht="13.5">
      <c r="A56" s="156" t="s">
        <v>151</v>
      </c>
      <c r="B56" s="156"/>
      <c r="C56" s="156"/>
      <c r="D56" s="156"/>
      <c r="E56" s="156"/>
      <c r="F56" s="156"/>
      <c r="G56" s="156"/>
      <c r="H56" s="156"/>
    </row>
    <row r="57" spans="1:8" ht="13.5">
      <c r="A57" s="98"/>
      <c r="B57" s="98"/>
      <c r="C57" s="98"/>
      <c r="D57" s="98"/>
      <c r="E57" s="98"/>
      <c r="F57" s="98"/>
      <c r="G57" s="98"/>
      <c r="H57" s="98"/>
    </row>
  </sheetData>
  <mergeCells count="15">
    <mergeCell ref="A5:A30"/>
    <mergeCell ref="A32:A38"/>
    <mergeCell ref="A40:A50"/>
    <mergeCell ref="A57:H57"/>
    <mergeCell ref="A53:H53"/>
    <mergeCell ref="A54:H54"/>
    <mergeCell ref="A55:H55"/>
    <mergeCell ref="A56:H56"/>
    <mergeCell ref="A3:B3"/>
    <mergeCell ref="C2:C3"/>
    <mergeCell ref="H2:H3"/>
    <mergeCell ref="A1:E1"/>
    <mergeCell ref="D2:E2"/>
    <mergeCell ref="F2:G2"/>
    <mergeCell ref="A2:B2"/>
  </mergeCells>
  <printOptions/>
  <pageMargins left="0.75" right="0.75" top="1" bottom="0.38" header="0.512" footer="0.32"/>
  <pageSetup horizontalDpi="600" verticalDpi="600" orientation="landscape" paperSize="9" scale="70" r:id="rId2"/>
  <headerFooter alignWithMargins="0">
    <oddHeader>&amp;L&amp;"ＭＳ Ｐゴシック,太字"&amp;14酒　　税
&amp;"ＭＳ Ｐゴシック,標準"&amp;12　8-4　免許場数</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福岡国税局　企画課</dc:creator>
  <cp:keywords/>
  <dc:description/>
  <cp:lastModifiedBy>user</cp:lastModifiedBy>
  <cp:lastPrinted>2006-07-10T00:57:57Z</cp:lastPrinted>
  <dcterms:created xsi:type="dcterms:W3CDTF">2002-10-29T05:04:09Z</dcterms:created>
  <dcterms:modified xsi:type="dcterms:W3CDTF">2006-07-11T04:28:38Z</dcterms:modified>
  <cp:category/>
  <cp:version/>
  <cp:contentType/>
  <cp:contentStatus/>
</cp:coreProperties>
</file>